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4120" windowHeight="12375"/>
  </bookViews>
  <sheets>
    <sheet name="公告资金资产台账" sheetId="7" r:id="rId1"/>
    <sheet name="Sheet2" sheetId="2" r:id="rId2"/>
    <sheet name="Sheet3" sheetId="3" r:id="rId3"/>
  </sheets>
  <definedNames>
    <definedName name="_xlnm._FilterDatabase" localSheetId="0" hidden="1">公告资金资产台账!$3:$3</definedName>
    <definedName name="_xlnm.Print_Area" localSheetId="0">公告资金资产台账!$A$1:$V$52</definedName>
    <definedName name="_xlnm.Print_Titles" localSheetId="0">公告资金资产台账!$2:$3</definedName>
  </definedNames>
  <calcPr calcId="124519"/>
</workbook>
</file>

<file path=xl/calcChain.xml><?xml version="1.0" encoding="utf-8"?>
<calcChain xmlns="http://schemas.openxmlformats.org/spreadsheetml/2006/main">
  <c r="M41" i="7"/>
  <c r="K41"/>
  <c r="L5"/>
  <c r="J5"/>
  <c r="M4"/>
  <c r="L4"/>
  <c r="K4"/>
  <c r="J4"/>
  <c r="I41"/>
  <c r="I5"/>
  <c r="I4" s="1"/>
</calcChain>
</file>

<file path=xl/sharedStrings.xml><?xml version="1.0" encoding="utf-8"?>
<sst xmlns="http://schemas.openxmlformats.org/spreadsheetml/2006/main" count="644" uniqueCount="146">
  <si>
    <t>序号</t>
  </si>
  <si>
    <t>资金类别</t>
  </si>
  <si>
    <t>备注</t>
  </si>
  <si>
    <t>项目名称</t>
  </si>
  <si>
    <t>资金来源</t>
  </si>
  <si>
    <t>资产类别</t>
  </si>
  <si>
    <t>中央</t>
  </si>
  <si>
    <t>省级</t>
  </si>
  <si>
    <t>交通运输事务服务中心</t>
  </si>
  <si>
    <t>项目实施单位</t>
  </si>
  <si>
    <t>项目实施地点</t>
  </si>
  <si>
    <t>顼目建设规模及内容</t>
  </si>
  <si>
    <t>构建年度
（完工时间)</t>
  </si>
  <si>
    <t>资产形态</t>
  </si>
  <si>
    <t>具体形态</t>
  </si>
  <si>
    <t>使用权人</t>
  </si>
  <si>
    <t>收益权人</t>
  </si>
  <si>
    <t>管护运营单位</t>
  </si>
  <si>
    <t>责任人</t>
  </si>
  <si>
    <t>监管单位</t>
  </si>
  <si>
    <t>乡 镇</t>
  </si>
  <si>
    <t>村</t>
  </si>
  <si>
    <t>公益性资产</t>
  </si>
  <si>
    <t>固定资产</t>
  </si>
  <si>
    <t>道路基础设施</t>
  </si>
  <si>
    <t>中省衔接资金</t>
  </si>
  <si>
    <t>2023年</t>
  </si>
  <si>
    <r>
      <t>2023年</t>
    </r>
    <r>
      <rPr>
        <sz val="10"/>
        <rFont val="宋体"/>
        <family val="3"/>
        <charset val="134"/>
      </rPr>
      <t/>
    </r>
  </si>
  <si>
    <r>
      <rPr>
        <sz val="9"/>
        <color theme="1"/>
        <rFont val="宋体"/>
        <family val="3"/>
        <charset val="134"/>
      </rPr>
      <t>固定资产</t>
    </r>
  </si>
  <si>
    <t>张家川县2023年度交通建设帮扶项目资金资产项目台账</t>
    <phoneticPr fontId="24" type="noConversion"/>
  </si>
  <si>
    <t>投资金额   (万元)</t>
    <phoneticPr fontId="18" type="noConversion"/>
  </si>
  <si>
    <t>行业</t>
    <phoneticPr fontId="18" type="noConversion"/>
  </si>
  <si>
    <t>县级</t>
    <phoneticPr fontId="18" type="noConversion"/>
  </si>
  <si>
    <t>合计</t>
    <phoneticPr fontId="18" type="noConversion"/>
  </si>
  <si>
    <t>一、自然村组道路建设项目</t>
    <phoneticPr fontId="24" type="noConversion"/>
  </si>
  <si>
    <r>
      <rPr>
        <sz val="9"/>
        <color theme="1"/>
        <rFont val="宋体"/>
        <family val="3"/>
        <charset val="134"/>
      </rPr>
      <t>发电站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峡口村</t>
    </r>
    <phoneticPr fontId="18" type="noConversion"/>
  </si>
  <si>
    <t>张家川镇</t>
    <phoneticPr fontId="18" type="noConversion"/>
  </si>
  <si>
    <t>峡口村</t>
    <phoneticPr fontId="18" type="noConversion"/>
  </si>
  <si>
    <t>2023年</t>
    <phoneticPr fontId="18" type="noConversion"/>
  </si>
  <si>
    <t>中省衔接资金</t>
    <phoneticPr fontId="18" type="noConversion"/>
  </si>
  <si>
    <t>村主任</t>
    <phoneticPr fontId="24" type="noConversion"/>
  </si>
  <si>
    <t>交通局</t>
    <phoneticPr fontId="24" type="noConversion"/>
  </si>
  <si>
    <r>
      <rPr>
        <sz val="9"/>
        <color theme="1"/>
        <rFont val="宋体"/>
        <family val="3"/>
        <charset val="134"/>
      </rPr>
      <t>连柯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连柯新村</t>
    </r>
    <phoneticPr fontId="18" type="noConversion"/>
  </si>
  <si>
    <t>龙山镇</t>
    <phoneticPr fontId="18" type="noConversion"/>
  </si>
  <si>
    <t>连柯村</t>
    <phoneticPr fontId="18" type="noConversion"/>
  </si>
  <si>
    <r>
      <rPr>
        <sz val="9"/>
        <color theme="1"/>
        <rFont val="宋体"/>
        <family val="3"/>
        <charset val="134"/>
      </rPr>
      <t>麦梨湾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角寺</t>
    </r>
    <phoneticPr fontId="18" type="noConversion"/>
  </si>
  <si>
    <t>木河乡</t>
    <phoneticPr fontId="18" type="noConversion"/>
  </si>
  <si>
    <t>高山村</t>
    <phoneticPr fontId="18" type="noConversion"/>
  </si>
  <si>
    <r>
      <rPr>
        <sz val="9"/>
        <color theme="1"/>
        <rFont val="宋体"/>
        <family val="3"/>
        <charset val="134"/>
      </rPr>
      <t>红崖观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杨壑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恭门</t>
    </r>
    <phoneticPr fontId="18" type="noConversion"/>
  </si>
  <si>
    <t>恭门镇</t>
    <phoneticPr fontId="18" type="noConversion"/>
  </si>
  <si>
    <t>团结村</t>
    <phoneticPr fontId="18" type="noConversion"/>
  </si>
  <si>
    <t>中省衔接资金+奖补资金</t>
    <phoneticPr fontId="18" type="noConversion"/>
  </si>
  <si>
    <r>
      <rPr>
        <sz val="9"/>
        <color theme="1"/>
        <rFont val="宋体"/>
        <family val="3"/>
        <charset val="134"/>
      </rPr>
      <t>白沟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沙庄</t>
    </r>
    <phoneticPr fontId="18" type="noConversion"/>
  </si>
  <si>
    <t>麻山村</t>
    <phoneticPr fontId="18" type="noConversion"/>
  </si>
  <si>
    <r>
      <rPr>
        <sz val="9"/>
        <color theme="1"/>
        <rFont val="宋体"/>
        <family val="3"/>
        <charset val="134"/>
      </rPr>
      <t>西坡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麻崖</t>
    </r>
    <phoneticPr fontId="18" type="noConversion"/>
  </si>
  <si>
    <t>西坡村</t>
    <phoneticPr fontId="18" type="noConversion"/>
  </si>
  <si>
    <r>
      <rPr>
        <sz val="9"/>
        <color theme="1"/>
        <rFont val="宋体"/>
        <family val="3"/>
        <charset val="134"/>
      </rPr>
      <t>付川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西坡</t>
    </r>
    <phoneticPr fontId="18" type="noConversion"/>
  </si>
  <si>
    <r>
      <rPr>
        <sz val="9"/>
        <color theme="1"/>
        <rFont val="宋体"/>
        <family val="3"/>
        <charset val="134"/>
      </rPr>
      <t>兰家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中心</t>
    </r>
    <phoneticPr fontId="18" type="noConversion"/>
  </si>
  <si>
    <t>连五乡</t>
    <phoneticPr fontId="18" type="noConversion"/>
  </si>
  <si>
    <t>中心村</t>
    <phoneticPr fontId="18" type="noConversion"/>
  </si>
  <si>
    <r>
      <rPr>
        <sz val="9"/>
        <color theme="1"/>
        <rFont val="宋体"/>
        <family val="3"/>
        <charset val="134"/>
      </rPr>
      <t>陈家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陈台</t>
    </r>
    <phoneticPr fontId="18" type="noConversion"/>
  </si>
  <si>
    <t>陈家村</t>
    <phoneticPr fontId="18" type="noConversion"/>
  </si>
  <si>
    <r>
      <rPr>
        <sz val="9"/>
        <color theme="1"/>
        <rFont val="宋体"/>
        <family val="3"/>
        <charset val="134"/>
      </rPr>
      <t>夏堡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夏堡三组</t>
    </r>
    <phoneticPr fontId="18" type="noConversion"/>
  </si>
  <si>
    <t>胡川镇</t>
    <phoneticPr fontId="18" type="noConversion"/>
  </si>
  <si>
    <t>夏堡村</t>
    <phoneticPr fontId="18" type="noConversion"/>
  </si>
  <si>
    <r>
      <rPr>
        <sz val="9"/>
        <color theme="1"/>
        <rFont val="宋体"/>
        <family val="3"/>
        <charset val="134"/>
      </rPr>
      <t>蒲家东组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西组</t>
    </r>
    <phoneticPr fontId="18" type="noConversion"/>
  </si>
  <si>
    <t xml:space="preserve">胡川镇 </t>
    <phoneticPr fontId="18" type="noConversion"/>
  </si>
  <si>
    <t xml:space="preserve">蒲家村 </t>
    <phoneticPr fontId="18" type="noConversion"/>
  </si>
  <si>
    <t>胡川至张堡</t>
    <phoneticPr fontId="18" type="noConversion"/>
  </si>
  <si>
    <t>张堡村</t>
    <phoneticPr fontId="18" type="noConversion"/>
  </si>
  <si>
    <r>
      <rPr>
        <sz val="9"/>
        <color theme="1"/>
        <rFont val="宋体"/>
        <family val="3"/>
        <charset val="134"/>
      </rPr>
      <t>道林堡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养殖合作社</t>
    </r>
    <phoneticPr fontId="18" type="noConversion"/>
  </si>
  <si>
    <t>仓下村</t>
    <phoneticPr fontId="18" type="noConversion"/>
  </si>
  <si>
    <r>
      <rPr>
        <sz val="9"/>
        <color theme="1"/>
        <rFont val="宋体"/>
        <family val="3"/>
        <charset val="134"/>
      </rPr>
      <t>冯家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马达</t>
    </r>
    <phoneticPr fontId="18" type="noConversion"/>
  </si>
  <si>
    <t>川王镇</t>
    <phoneticPr fontId="18" type="noConversion"/>
  </si>
  <si>
    <t>马达村</t>
    <phoneticPr fontId="18" type="noConversion"/>
  </si>
  <si>
    <r>
      <rPr>
        <sz val="9"/>
        <color theme="1"/>
        <rFont val="宋体"/>
        <family val="3"/>
        <charset val="134"/>
      </rPr>
      <t>梁山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吕湾</t>
    </r>
    <phoneticPr fontId="18" type="noConversion"/>
  </si>
  <si>
    <t>梁山镇</t>
    <phoneticPr fontId="18" type="noConversion"/>
  </si>
  <si>
    <t>吕湾村</t>
    <phoneticPr fontId="18" type="noConversion"/>
  </si>
  <si>
    <r>
      <rPr>
        <sz val="9"/>
        <color theme="1"/>
        <rFont val="Times New Roman"/>
        <family val="1"/>
      </rPr>
      <t>C075-</t>
    </r>
    <r>
      <rPr>
        <sz val="9"/>
        <color theme="1"/>
        <rFont val="宋体"/>
        <family val="3"/>
        <charset val="134"/>
      </rPr>
      <t>唐刘</t>
    </r>
    <phoneticPr fontId="18" type="noConversion"/>
  </si>
  <si>
    <t>唐刘村</t>
    <phoneticPr fontId="18" type="noConversion"/>
  </si>
  <si>
    <r>
      <rPr>
        <sz val="9"/>
        <color theme="1"/>
        <rFont val="宋体"/>
        <family val="3"/>
        <charset val="134"/>
      </rPr>
      <t>樱桃沟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樱桃沟路口</t>
    </r>
    <phoneticPr fontId="18" type="noConversion"/>
  </si>
  <si>
    <t>杨渠村</t>
    <phoneticPr fontId="18" type="noConversion"/>
  </si>
  <si>
    <r>
      <rPr>
        <sz val="9"/>
        <color theme="1"/>
        <rFont val="宋体"/>
        <family val="3"/>
        <charset val="134"/>
      </rPr>
      <t>西庄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门神底</t>
    </r>
    <phoneticPr fontId="18" type="noConversion"/>
  </si>
  <si>
    <t>马关镇</t>
    <phoneticPr fontId="18" type="noConversion"/>
  </si>
  <si>
    <t>西庄村</t>
    <phoneticPr fontId="18" type="noConversion"/>
  </si>
  <si>
    <r>
      <rPr>
        <sz val="9"/>
        <color theme="1"/>
        <rFont val="宋体"/>
        <family val="3"/>
        <charset val="134"/>
      </rPr>
      <t>林峰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杏花沟</t>
    </r>
    <phoneticPr fontId="18" type="noConversion"/>
  </si>
  <si>
    <t>马鹿镇</t>
    <phoneticPr fontId="18" type="noConversion"/>
  </si>
  <si>
    <t>林峰村</t>
    <phoneticPr fontId="18" type="noConversion"/>
  </si>
  <si>
    <r>
      <rPr>
        <sz val="9"/>
        <color theme="1"/>
        <rFont val="宋体"/>
        <family val="3"/>
        <charset val="134"/>
      </rPr>
      <t>东街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峡里</t>
    </r>
    <phoneticPr fontId="18" type="noConversion"/>
  </si>
  <si>
    <t>刘堡镇</t>
    <phoneticPr fontId="18" type="noConversion"/>
  </si>
  <si>
    <t>五星村</t>
    <phoneticPr fontId="18" type="noConversion"/>
  </si>
  <si>
    <r>
      <rPr>
        <sz val="9"/>
        <color theme="1"/>
        <rFont val="宋体"/>
        <family val="3"/>
        <charset val="134"/>
      </rPr>
      <t>峡里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五星</t>
    </r>
    <phoneticPr fontId="18" type="noConversion"/>
  </si>
  <si>
    <r>
      <rPr>
        <sz val="9"/>
        <color theme="1"/>
        <rFont val="Times New Roman"/>
        <family val="1"/>
      </rPr>
      <t>G566-</t>
    </r>
    <r>
      <rPr>
        <sz val="9"/>
        <color theme="1"/>
        <rFont val="宋体"/>
        <family val="3"/>
        <charset val="134"/>
      </rPr>
      <t>郑沟</t>
    </r>
    <phoneticPr fontId="18" type="noConversion"/>
  </si>
  <si>
    <t>郑沟村</t>
    <phoneticPr fontId="18" type="noConversion"/>
  </si>
  <si>
    <r>
      <rPr>
        <sz val="9"/>
        <color theme="1"/>
        <rFont val="宋体"/>
        <family val="3"/>
        <charset val="134"/>
      </rPr>
      <t>刘堡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王家</t>
    </r>
    <phoneticPr fontId="18" type="noConversion"/>
  </si>
  <si>
    <t>王家村</t>
    <phoneticPr fontId="18" type="noConversion"/>
  </si>
  <si>
    <r>
      <rPr>
        <sz val="9"/>
        <color theme="1"/>
        <rFont val="宋体"/>
        <family val="3"/>
        <charset val="134"/>
      </rPr>
      <t>米家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高家</t>
    </r>
    <phoneticPr fontId="18" type="noConversion"/>
  </si>
  <si>
    <t>米家村</t>
    <phoneticPr fontId="18" type="noConversion"/>
  </si>
  <si>
    <r>
      <rPr>
        <sz val="9"/>
        <color theme="1"/>
        <rFont val="宋体"/>
        <family val="3"/>
        <charset val="134"/>
      </rPr>
      <t>庄北路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东山</t>
    </r>
    <phoneticPr fontId="18" type="noConversion"/>
  </si>
  <si>
    <t>张棉乡</t>
    <phoneticPr fontId="18" type="noConversion"/>
  </si>
  <si>
    <t>先马村</t>
    <phoneticPr fontId="18" type="noConversion"/>
  </si>
  <si>
    <r>
      <rPr>
        <sz val="9"/>
        <color theme="1"/>
        <rFont val="宋体"/>
        <family val="3"/>
        <charset val="134"/>
      </rPr>
      <t>烂泥地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郭湾</t>
    </r>
    <phoneticPr fontId="18" type="noConversion"/>
  </si>
  <si>
    <r>
      <rPr>
        <sz val="9"/>
        <color theme="1"/>
        <rFont val="宋体"/>
        <family val="3"/>
        <charset val="134"/>
      </rPr>
      <t>张大路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韦家</t>
    </r>
    <phoneticPr fontId="18" type="noConversion"/>
  </si>
  <si>
    <t>和平村</t>
    <phoneticPr fontId="18" type="noConversion"/>
  </si>
  <si>
    <r>
      <rPr>
        <sz val="9"/>
        <color theme="1"/>
        <rFont val="宋体"/>
        <family val="3"/>
        <charset val="134"/>
      </rPr>
      <t>太原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南山</t>
    </r>
    <phoneticPr fontId="18" type="noConversion"/>
  </si>
  <si>
    <t>大阳镇</t>
    <phoneticPr fontId="18" type="noConversion"/>
  </si>
  <si>
    <t>太原村</t>
    <phoneticPr fontId="18" type="noConversion"/>
  </si>
  <si>
    <r>
      <rPr>
        <sz val="9"/>
        <color theme="1"/>
        <rFont val="宋体"/>
        <family val="3"/>
        <charset val="134"/>
      </rPr>
      <t>寨子村二组</t>
    </r>
    <r>
      <rPr>
        <sz val="9"/>
        <color theme="1"/>
        <rFont val="Times New Roman"/>
        <family val="1"/>
      </rPr>
      <t>—</t>
    </r>
    <r>
      <rPr>
        <sz val="9"/>
        <color theme="1"/>
        <rFont val="宋体"/>
        <family val="3"/>
        <charset val="134"/>
      </rPr>
      <t>村委会</t>
    </r>
    <phoneticPr fontId="18" type="noConversion"/>
  </si>
  <si>
    <t>寨子村</t>
    <phoneticPr fontId="18" type="noConversion"/>
  </si>
  <si>
    <r>
      <rPr>
        <sz val="9"/>
        <color theme="1"/>
        <rFont val="宋体"/>
        <family val="3"/>
        <charset val="134"/>
      </rPr>
      <t>下渠村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吴家南山组</t>
    </r>
    <phoneticPr fontId="18" type="noConversion"/>
  </si>
  <si>
    <t>吴家村</t>
    <phoneticPr fontId="18" type="noConversion"/>
  </si>
  <si>
    <r>
      <rPr>
        <sz val="9"/>
        <color theme="1"/>
        <rFont val="宋体"/>
        <family val="3"/>
        <charset val="134"/>
      </rPr>
      <t>小杨</t>
    </r>
    <r>
      <rPr>
        <sz val="9"/>
        <color theme="1"/>
        <rFont val="Times New Roman"/>
        <family val="1"/>
      </rPr>
      <t>—</t>
    </r>
    <r>
      <rPr>
        <sz val="9"/>
        <color theme="1"/>
        <rFont val="宋体"/>
        <family val="3"/>
        <charset val="134"/>
      </rPr>
      <t>刘沟村虎沟组</t>
    </r>
    <phoneticPr fontId="18" type="noConversion"/>
  </si>
  <si>
    <t>刘沟村</t>
    <phoneticPr fontId="18" type="noConversion"/>
  </si>
  <si>
    <r>
      <rPr>
        <sz val="9"/>
        <color theme="1"/>
        <rFont val="宋体"/>
        <family val="3"/>
        <charset val="134"/>
      </rPr>
      <t>下渠村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八卜村</t>
    </r>
    <phoneticPr fontId="18" type="noConversion"/>
  </si>
  <si>
    <t>下渠村</t>
    <phoneticPr fontId="18" type="noConversion"/>
  </si>
  <si>
    <r>
      <rPr>
        <sz val="9"/>
        <color theme="1"/>
        <rFont val="宋体"/>
        <family val="3"/>
        <charset val="134"/>
      </rPr>
      <t>中渠一组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中渠二组</t>
    </r>
    <phoneticPr fontId="18" type="noConversion"/>
  </si>
  <si>
    <t>中渠村</t>
    <phoneticPr fontId="18" type="noConversion"/>
  </si>
  <si>
    <r>
      <rPr>
        <sz val="9"/>
        <color theme="1"/>
        <rFont val="宋体"/>
        <family val="3"/>
        <charset val="134"/>
      </rPr>
      <t>大庄</t>
    </r>
    <r>
      <rPr>
        <sz val="9"/>
        <color theme="1"/>
        <rFont val="Times New Roman"/>
        <family val="1"/>
      </rPr>
      <t>--</t>
    </r>
    <r>
      <rPr>
        <sz val="9"/>
        <color theme="1"/>
        <rFont val="宋体"/>
        <family val="3"/>
        <charset val="134"/>
      </rPr>
      <t>窑上</t>
    </r>
    <phoneticPr fontId="18" type="noConversion"/>
  </si>
  <si>
    <t>窑上村</t>
    <phoneticPr fontId="18" type="noConversion"/>
  </si>
  <si>
    <r>
      <rPr>
        <sz val="9"/>
        <color theme="1"/>
        <rFont val="宋体"/>
        <family val="3"/>
        <charset val="134"/>
      </rPr>
      <t>张巴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崔洼</t>
    </r>
    <phoneticPr fontId="18" type="noConversion"/>
  </si>
  <si>
    <t>张巴村</t>
    <phoneticPr fontId="18" type="noConversion"/>
  </si>
  <si>
    <t>二、窄路加宽建设项目</t>
    <phoneticPr fontId="24" type="noConversion"/>
  </si>
  <si>
    <r>
      <rPr>
        <sz val="9"/>
        <color theme="1"/>
        <rFont val="宋体"/>
        <family val="3"/>
        <charset val="134"/>
      </rPr>
      <t>杨渠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高营</t>
    </r>
    <phoneticPr fontId="18" type="noConversion"/>
  </si>
  <si>
    <t>阳洼村</t>
    <phoneticPr fontId="18" type="noConversion"/>
  </si>
  <si>
    <r>
      <t>2023</t>
    </r>
    <r>
      <rPr>
        <sz val="9"/>
        <color theme="1"/>
        <rFont val="宋体"/>
        <family val="3"/>
        <charset val="134"/>
      </rPr>
      <t>年</t>
    </r>
    <phoneticPr fontId="18" type="noConversion"/>
  </si>
  <si>
    <r>
      <rPr>
        <sz val="9"/>
        <color theme="1"/>
        <rFont val="宋体"/>
        <family val="3"/>
        <charset val="134"/>
      </rPr>
      <t>公益性资产</t>
    </r>
  </si>
  <si>
    <r>
      <rPr>
        <sz val="9"/>
        <color theme="1"/>
        <rFont val="宋体"/>
        <family val="3"/>
        <charset val="134"/>
      </rPr>
      <t>道路基础设施</t>
    </r>
  </si>
  <si>
    <r>
      <rPr>
        <sz val="9"/>
        <color theme="1"/>
        <rFont val="宋体"/>
        <family val="3"/>
        <charset val="134"/>
      </rPr>
      <t>三合梁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李家</t>
    </r>
    <phoneticPr fontId="18" type="noConversion"/>
  </si>
  <si>
    <t>李家村</t>
    <phoneticPr fontId="18" type="noConversion"/>
  </si>
  <si>
    <r>
      <rPr>
        <sz val="9"/>
        <color theme="1"/>
        <rFont val="宋体"/>
        <family val="3"/>
        <charset val="134"/>
      </rPr>
      <t>小河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李山</t>
    </r>
    <phoneticPr fontId="18" type="noConversion"/>
  </si>
  <si>
    <t>范湾村</t>
    <phoneticPr fontId="18" type="noConversion"/>
  </si>
  <si>
    <r>
      <rPr>
        <sz val="9"/>
        <color theme="1"/>
        <rFont val="宋体"/>
        <family val="3"/>
        <charset val="134"/>
      </rPr>
      <t>郑家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连五</t>
    </r>
    <phoneticPr fontId="18" type="noConversion"/>
  </si>
  <si>
    <t>高庄村</t>
    <phoneticPr fontId="18" type="noConversion"/>
  </si>
  <si>
    <t>中省衔接资金+县级</t>
    <phoneticPr fontId="18" type="noConversion"/>
  </si>
  <si>
    <r>
      <rPr>
        <sz val="9"/>
        <color theme="1"/>
        <rFont val="宋体"/>
        <family val="3"/>
        <charset val="134"/>
      </rPr>
      <t>陈家庙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黄洼</t>
    </r>
    <phoneticPr fontId="18" type="noConversion"/>
  </si>
  <si>
    <t>闫家乡</t>
    <phoneticPr fontId="18" type="noConversion"/>
  </si>
  <si>
    <t>陈庙村</t>
    <phoneticPr fontId="18" type="noConversion"/>
  </si>
  <si>
    <r>
      <rPr>
        <sz val="9"/>
        <color theme="1"/>
        <rFont val="宋体"/>
        <family val="3"/>
        <charset val="134"/>
      </rPr>
      <t>杜渠二组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糟家</t>
    </r>
    <phoneticPr fontId="18" type="noConversion"/>
  </si>
  <si>
    <t>杜渠村</t>
    <phoneticPr fontId="18" type="noConversion"/>
  </si>
  <si>
    <r>
      <rPr>
        <sz val="9"/>
        <color theme="1"/>
        <rFont val="宋体"/>
        <family val="3"/>
        <charset val="134"/>
      </rPr>
      <t>宁马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老湾</t>
    </r>
    <phoneticPr fontId="18" type="noConversion"/>
  </si>
  <si>
    <t>宁马村</t>
    <phoneticPr fontId="18" type="noConversion"/>
  </si>
  <si>
    <r>
      <rPr>
        <sz val="9"/>
        <color theme="1"/>
        <rFont val="宋体"/>
        <family val="3"/>
        <charset val="134"/>
      </rPr>
      <t>阴山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肖沟</t>
    </r>
    <phoneticPr fontId="18" type="noConversion"/>
  </si>
  <si>
    <t>阳山村</t>
    <phoneticPr fontId="18" type="noConversion"/>
  </si>
  <si>
    <r>
      <rPr>
        <sz val="9"/>
        <color theme="1"/>
        <rFont val="宋体"/>
        <family val="3"/>
        <charset val="134"/>
      </rPr>
      <t>新庄</t>
    </r>
    <r>
      <rPr>
        <sz val="9"/>
        <color theme="1"/>
        <rFont val="Times New Roman"/>
        <family val="1"/>
      </rPr>
      <t>-</t>
    </r>
    <r>
      <rPr>
        <sz val="9"/>
        <color theme="1"/>
        <rFont val="宋体"/>
        <family val="3"/>
        <charset val="134"/>
      </rPr>
      <t>白石咀</t>
    </r>
    <phoneticPr fontId="18" type="noConversion"/>
  </si>
  <si>
    <t>平安乡</t>
    <phoneticPr fontId="18" type="noConversion"/>
  </si>
  <si>
    <t>新庄村</t>
    <phoneticPr fontId="18" type="noConversion"/>
  </si>
</sst>
</file>

<file path=xl/styles.xml><?xml version="1.0" encoding="utf-8"?>
<styleSheet xmlns="http://schemas.openxmlformats.org/spreadsheetml/2006/main">
  <numFmts count="13">
    <numFmt numFmtId="176" formatCode="&quot;硬&quot;&quot;化&quot;&quot;饲&quot;&quot;料&quot;&quot;玉&quot;&quot;米&quot;&quot;产&quot;&quot;业&quot;&quot;路&quot;0.00&quot;公&quot;&quot;里&quot;"/>
    <numFmt numFmtId="177" formatCode="&quot;硬&quot;&quot;化&quot;&quot;苹&quot;&quot;果&quot;&quot;园&quot;&quot;产&quot;&quot;业&quot;&quot;路&quot;0.00&quot;公&quot;&quot;里&quot;"/>
    <numFmt numFmtId="178" formatCode="&quot;硬&quot;&quot;化&quot;&quot;饲&quot;&quot;草&quot;&quot;产&quot;&quot;业&quot;&quot;路&quot;0.00&quot;公&quot;&quot;里&quot;"/>
    <numFmt numFmtId="179" formatCode="&quot;硬&quot;&quot;化&quot;&quot;种&quot;&quot;植&quot;&quot;园&quot;&quot;区&quot;&quot;路&quot;0.00&quot;公&quot;&quot;里&quot;"/>
    <numFmt numFmtId="180" formatCode="&quot;硬&quot;&quot;化&quot;&quot;养&quot;&quot;殖&quot;&quot;场&quot;&quot;道&quot;&quot;路&quot;0.0&quot;公&quot;&quot;里&quot;"/>
    <numFmt numFmtId="181" formatCode="&quot;硬&quot;&quot;化&quot;&quot;葡&quot;&quot;萄&quot;&quot;种&quot;&quot;植&quot;&quot;产&quot;&quot;业&quot;&quot;道&quot;&quot;路&quot;0.0&quot;公&quot;&quot;里&quot;"/>
    <numFmt numFmtId="182" formatCode="&quot;硬&quot;&quot;化&quot;&quot;饲&quot;&quot;料&quot;&quot;草&quot;&quot;产&quot;&quot;业&quot;&quot;路&quot;0.00&quot;公&quot;&quot;里&quot;"/>
    <numFmt numFmtId="183" formatCode="&quot;硬&quot;&quot;化&quot;&quot;乌&quot;&quot;龙&quot;&quot;头&quot;&quot;产&quot;&quot;业&quot;&quot;路&quot;0.00&quot;公&quot;&quot;里&quot;"/>
    <numFmt numFmtId="184" formatCode="&quot;硬&quot;&quot;化&quot;&quot;花&quot;&quot;椒&quot;&quot;产&quot;&quot;业&quot;&quot;路&quot;0.00&quot;公&quot;&quot;里&quot;"/>
    <numFmt numFmtId="185" formatCode="&quot;硬&quot;&quot;化&quot;&quot;马&quot;&quot;铃&quot;&quot;薯&quot;&quot;产&quot;&quot;业&quot;&quot;路&quot;0.00&quot;公&quot;&quot;里&quot;\ "/>
    <numFmt numFmtId="186" formatCode="&quot;硬&quot;&quot;化&quot;&quot;蚕&quot;&quot;豆&quot;&quot;种&quot;&quot;植&quot;&quot;产&quot;&quot;业&quot;&quot;路&quot;0.00&quot;公&quot;&quot;里&quot;"/>
    <numFmt numFmtId="187" formatCode="&quot;实&quot;&quot;施&quot;0.00&quot;公&quot;&quot;里&quot;&quot;窄&quot;&quot;路&quot;&quot;面&quot;&quot;加&quot;&quot;宽&quot;"/>
    <numFmt numFmtId="188" formatCode="0.00_ "/>
  </numFmts>
  <fonts count="37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name val="宋体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  <font>
      <sz val="9"/>
      <color theme="1"/>
      <name val="Times New Roman"/>
      <family val="1"/>
    </font>
    <font>
      <sz val="9"/>
      <color theme="1"/>
      <name val="宋体"/>
      <family val="3"/>
      <charset val="134"/>
    </font>
    <font>
      <sz val="22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7" fillId="0" borderId="0">
      <alignment vertical="center"/>
    </xf>
    <xf numFmtId="0" fontId="29" fillId="0" borderId="0"/>
    <xf numFmtId="0" fontId="29" fillId="0" borderId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0" borderId="0"/>
  </cellStyleXfs>
  <cellXfs count="55">
    <xf numFmtId="0" fontId="0" fillId="0" borderId="0" xfId="0">
      <alignment vertical="center"/>
    </xf>
    <xf numFmtId="0" fontId="25" fillId="33" borderId="0" xfId="47" applyFont="1" applyFill="1" applyAlignment="1">
      <alignment vertical="center" wrapText="1"/>
    </xf>
    <xf numFmtId="0" fontId="26" fillId="33" borderId="0" xfId="47" applyFont="1" applyFill="1" applyAlignment="1">
      <alignment vertical="center" wrapText="1"/>
    </xf>
    <xf numFmtId="0" fontId="19" fillId="33" borderId="0" xfId="47" applyFont="1" applyFill="1" applyAlignment="1">
      <alignment vertical="center"/>
    </xf>
    <xf numFmtId="0" fontId="30" fillId="33" borderId="13" xfId="47" applyFont="1" applyFill="1" applyBorder="1" applyAlignment="1">
      <alignment horizontal="center" vertical="center" wrapText="1"/>
    </xf>
    <xf numFmtId="0" fontId="30" fillId="33" borderId="13" xfId="47" applyFont="1" applyFill="1" applyBorder="1" applyAlignment="1">
      <alignment vertical="center" wrapText="1"/>
    </xf>
    <xf numFmtId="0" fontId="23" fillId="33" borderId="0" xfId="47" applyFont="1" applyFill="1" applyAlignment="1">
      <alignment vertical="center"/>
    </xf>
    <xf numFmtId="0" fontId="31" fillId="33" borderId="13" xfId="0" applyFont="1" applyFill="1" applyBorder="1" applyAlignment="1">
      <alignment horizontal="center" vertical="center" wrapText="1"/>
    </xf>
    <xf numFmtId="0" fontId="31" fillId="33" borderId="13" xfId="0" applyFont="1" applyFill="1" applyBorder="1" applyAlignment="1">
      <alignment vertical="center" wrapText="1"/>
    </xf>
    <xf numFmtId="0" fontId="32" fillId="33" borderId="11" xfId="48" applyFont="1" applyFill="1" applyBorder="1" applyAlignment="1">
      <alignment horizontal="center" vertical="center" wrapText="1"/>
    </xf>
    <xf numFmtId="0" fontId="25" fillId="33" borderId="0" xfId="47" applyFont="1" applyFill="1" applyAlignment="1">
      <alignment horizontal="center" vertical="center" wrapText="1"/>
    </xf>
    <xf numFmtId="0" fontId="34" fillId="33" borderId="0" xfId="47" applyFont="1" applyFill="1" applyAlignment="1">
      <alignment horizontal="center" vertical="top" wrapText="1"/>
    </xf>
    <xf numFmtId="0" fontId="30" fillId="33" borderId="10" xfId="47" applyFont="1" applyFill="1" applyBorder="1" applyAlignment="1">
      <alignment horizontal="center" vertical="center" wrapText="1"/>
    </xf>
    <xf numFmtId="0" fontId="1" fillId="33" borderId="17" xfId="0" applyFont="1" applyFill="1" applyBorder="1" applyAlignment="1">
      <alignment horizontal="center" vertical="center" wrapText="1"/>
    </xf>
    <xf numFmtId="0" fontId="1" fillId="33" borderId="18" xfId="0" applyFont="1" applyFill="1" applyBorder="1" applyAlignment="1">
      <alignment horizontal="center" vertical="center" wrapText="1"/>
    </xf>
    <xf numFmtId="0" fontId="1" fillId="33" borderId="19" xfId="0" applyFont="1" applyFill="1" applyBorder="1" applyAlignment="1">
      <alignment horizontal="center" vertical="center" wrapText="1"/>
    </xf>
    <xf numFmtId="0" fontId="30" fillId="33" borderId="10" xfId="47" applyFont="1" applyFill="1" applyBorder="1" applyAlignment="1">
      <alignment horizontal="center" vertical="center" wrapText="1"/>
    </xf>
    <xf numFmtId="0" fontId="1" fillId="33" borderId="10" xfId="0" applyFont="1" applyFill="1" applyBorder="1" applyAlignment="1">
      <alignment horizontal="center" vertical="center" wrapText="1"/>
    </xf>
    <xf numFmtId="0" fontId="35" fillId="33" borderId="10" xfId="47" applyFont="1" applyFill="1" applyBorder="1" applyAlignment="1">
      <alignment horizontal="center" vertical="center" wrapText="1"/>
    </xf>
    <xf numFmtId="0" fontId="35" fillId="33" borderId="10" xfId="47" applyFont="1" applyFill="1" applyBorder="1" applyAlignment="1">
      <alignment horizontal="center" vertical="center" wrapText="1"/>
    </xf>
    <xf numFmtId="188" fontId="35" fillId="33" borderId="10" xfId="47" applyNumberFormat="1" applyFont="1" applyFill="1" applyBorder="1" applyAlignment="1">
      <alignment horizontal="center" vertical="center" wrapText="1"/>
    </xf>
    <xf numFmtId="0" fontId="35" fillId="33" borderId="14" xfId="47" applyFont="1" applyFill="1" applyBorder="1" applyAlignment="1">
      <alignment horizontal="center" vertical="center" wrapText="1"/>
    </xf>
    <xf numFmtId="0" fontId="35" fillId="33" borderId="15" xfId="47" applyFont="1" applyFill="1" applyBorder="1" applyAlignment="1">
      <alignment horizontal="center" vertical="center" wrapText="1"/>
    </xf>
    <xf numFmtId="0" fontId="35" fillId="33" borderId="16" xfId="47" applyFont="1" applyFill="1" applyBorder="1" applyAlignment="1">
      <alignment horizontal="center" vertical="center" wrapText="1"/>
    </xf>
    <xf numFmtId="0" fontId="35" fillId="33" borderId="13" xfId="47" applyFont="1" applyFill="1" applyBorder="1" applyAlignment="1">
      <alignment horizontal="center" vertical="center" wrapText="1"/>
    </xf>
    <xf numFmtId="188" fontId="35" fillId="33" borderId="13" xfId="47" applyNumberFormat="1" applyFont="1" applyFill="1" applyBorder="1" applyAlignment="1">
      <alignment horizontal="center" vertical="center" wrapText="1"/>
    </xf>
    <xf numFmtId="0" fontId="36" fillId="33" borderId="13" xfId="0" applyFont="1" applyFill="1" applyBorder="1" applyAlignment="1">
      <alignment horizontal="center" vertical="center" wrapText="1"/>
    </xf>
    <xf numFmtId="176" fontId="30" fillId="33" borderId="13" xfId="42" applyNumberFormat="1" applyFont="1" applyFill="1" applyBorder="1" applyAlignment="1">
      <alignment horizontal="center" vertical="center"/>
    </xf>
    <xf numFmtId="0" fontId="30" fillId="33" borderId="13" xfId="50" applyNumberFormat="1" applyFont="1" applyFill="1" applyBorder="1" applyAlignment="1">
      <alignment horizontal="center" vertical="center" wrapText="1"/>
    </xf>
    <xf numFmtId="0" fontId="30" fillId="33" borderId="13" xfId="48" applyFont="1" applyFill="1" applyBorder="1" applyAlignment="1">
      <alignment horizontal="center" vertical="center" wrapText="1"/>
    </xf>
    <xf numFmtId="0" fontId="30" fillId="33" borderId="13" xfId="51" applyNumberFormat="1" applyFont="1" applyFill="1" applyBorder="1" applyAlignment="1">
      <alignment horizontal="center" vertical="center" wrapText="1"/>
    </xf>
    <xf numFmtId="177" fontId="30" fillId="33" borderId="13" xfId="42" applyNumberFormat="1" applyFont="1" applyFill="1" applyBorder="1" applyAlignment="1">
      <alignment horizontal="center" vertical="center"/>
    </xf>
    <xf numFmtId="178" fontId="30" fillId="33" borderId="13" xfId="42" applyNumberFormat="1" applyFont="1" applyFill="1" applyBorder="1" applyAlignment="1" applyProtection="1">
      <alignment horizontal="center" vertical="center"/>
    </xf>
    <xf numFmtId="176" fontId="30" fillId="33" borderId="13" xfId="42" applyNumberFormat="1" applyFont="1" applyFill="1" applyBorder="1" applyAlignment="1" applyProtection="1">
      <alignment horizontal="center" vertical="center"/>
    </xf>
    <xf numFmtId="179" fontId="30" fillId="33" borderId="13" xfId="42" applyNumberFormat="1" applyFont="1" applyFill="1" applyBorder="1" applyAlignment="1">
      <alignment horizontal="center" vertical="center" wrapText="1"/>
    </xf>
    <xf numFmtId="180" fontId="30" fillId="33" borderId="13" xfId="42" applyNumberFormat="1" applyFont="1" applyFill="1" applyBorder="1" applyAlignment="1" applyProtection="1">
      <alignment horizontal="center" vertical="center"/>
    </xf>
    <xf numFmtId="181" fontId="30" fillId="33" borderId="13" xfId="42" applyNumberFormat="1" applyFont="1" applyFill="1" applyBorder="1" applyAlignment="1" applyProtection="1">
      <alignment horizontal="center" vertical="center"/>
    </xf>
    <xf numFmtId="176" fontId="30" fillId="33" borderId="13" xfId="42" applyNumberFormat="1" applyFont="1" applyFill="1" applyBorder="1" applyAlignment="1">
      <alignment horizontal="center" vertical="center" wrapText="1"/>
    </xf>
    <xf numFmtId="182" fontId="30" fillId="33" borderId="13" xfId="42" applyNumberFormat="1" applyFont="1" applyFill="1" applyBorder="1" applyAlignment="1" applyProtection="1">
      <alignment horizontal="center" vertical="center"/>
    </xf>
    <xf numFmtId="183" fontId="30" fillId="33" borderId="13" xfId="42" applyNumberFormat="1" applyFont="1" applyFill="1" applyBorder="1" applyAlignment="1">
      <alignment horizontal="center" vertical="center" wrapText="1"/>
    </xf>
    <xf numFmtId="182" fontId="30" fillId="33" borderId="13" xfId="42" applyNumberFormat="1" applyFont="1" applyFill="1" applyBorder="1" applyAlignment="1">
      <alignment horizontal="center" vertical="center" wrapText="1"/>
    </xf>
    <xf numFmtId="178" fontId="30" fillId="33" borderId="13" xfId="42" applyNumberFormat="1" applyFont="1" applyFill="1" applyBorder="1" applyAlignment="1">
      <alignment horizontal="center" vertical="center" wrapText="1"/>
    </xf>
    <xf numFmtId="180" fontId="30" fillId="33" borderId="13" xfId="42" applyNumberFormat="1" applyFont="1" applyFill="1" applyBorder="1" applyAlignment="1">
      <alignment horizontal="center" vertical="center" wrapText="1"/>
    </xf>
    <xf numFmtId="184" fontId="30" fillId="33" borderId="13" xfId="42" applyNumberFormat="1" applyFont="1" applyFill="1" applyBorder="1" applyAlignment="1">
      <alignment horizontal="center" vertical="center" wrapText="1"/>
    </xf>
    <xf numFmtId="0" fontId="33" fillId="33" borderId="13" xfId="0" applyFont="1" applyFill="1" applyBorder="1" applyAlignment="1">
      <alignment horizontal="center" vertical="center" wrapText="1"/>
    </xf>
    <xf numFmtId="185" fontId="31" fillId="33" borderId="13" xfId="0" applyNumberFormat="1" applyFont="1" applyFill="1" applyBorder="1" applyAlignment="1">
      <alignment horizontal="center" vertical="center" wrapText="1"/>
    </xf>
    <xf numFmtId="186" fontId="31" fillId="33" borderId="13" xfId="0" applyNumberFormat="1" applyFont="1" applyFill="1" applyBorder="1" applyAlignment="1">
      <alignment horizontal="center" vertical="center" wrapText="1"/>
    </xf>
    <xf numFmtId="176" fontId="31" fillId="33" borderId="13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center" vertical="center" wrapText="1"/>
    </xf>
    <xf numFmtId="187" fontId="30" fillId="33" borderId="13" xfId="0" applyNumberFormat="1" applyFont="1" applyFill="1" applyBorder="1" applyAlignment="1">
      <alignment horizontal="center" vertical="center" wrapText="1"/>
    </xf>
    <xf numFmtId="0" fontId="32" fillId="33" borderId="13" xfId="50" applyNumberFormat="1" applyFont="1" applyFill="1" applyBorder="1" applyAlignment="1">
      <alignment horizontal="center" vertical="center" wrapText="1"/>
    </xf>
    <xf numFmtId="0" fontId="33" fillId="33" borderId="13" xfId="48" applyFont="1" applyFill="1" applyBorder="1" applyAlignment="1">
      <alignment horizontal="center" vertical="center" wrapText="1"/>
    </xf>
    <xf numFmtId="0" fontId="32" fillId="33" borderId="12" xfId="48" applyFont="1" applyFill="1" applyBorder="1" applyAlignment="1">
      <alignment horizontal="center" vertical="center" wrapText="1"/>
    </xf>
    <xf numFmtId="0" fontId="33" fillId="33" borderId="13" xfId="49" applyNumberFormat="1" applyFont="1" applyFill="1" applyBorder="1" applyAlignment="1">
      <alignment horizontal="center" vertical="center" wrapText="1"/>
    </xf>
    <xf numFmtId="0" fontId="1" fillId="33" borderId="0" xfId="0" applyFont="1" applyFill="1" applyAlignment="1">
      <alignment horizontal="center" vertical="center" wrapText="1"/>
    </xf>
  </cellXfs>
  <cellStyles count="58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10 10" xfId="52"/>
    <cellStyle name="常规 10 3" xfId="45"/>
    <cellStyle name="常规 100" xfId="53"/>
    <cellStyle name="常规 100 2" xfId="50"/>
    <cellStyle name="常规 2" xfId="42"/>
    <cellStyle name="常规 2 2" xfId="44"/>
    <cellStyle name="常规 2 2 2" xfId="49"/>
    <cellStyle name="常规 2 2 2 2" xfId="51"/>
    <cellStyle name="常规 20" xfId="54"/>
    <cellStyle name="常规 22" xfId="55"/>
    <cellStyle name="常规 29" xfId="56"/>
    <cellStyle name="常规 3" xfId="43"/>
    <cellStyle name="常规 3 2" xfId="47"/>
    <cellStyle name="常规 4" xfId="48"/>
    <cellStyle name="常规 6" xfId="46"/>
    <cellStyle name="常规2011年农村饮水安全工程建设进展情况月报表" xfId="57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1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1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1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2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2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2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3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3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3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3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3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3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3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3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3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3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4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4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5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5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5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6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6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6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6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6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7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7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7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469138</xdr:colOff>
      <xdr:row>8</xdr:row>
      <xdr:rowOff>30988</xdr:rowOff>
    </xdr:to>
    <xdr:pic>
      <xdr:nvPicPr>
        <xdr:cNvPr id="8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4318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8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1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2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3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4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5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6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7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8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99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464820</xdr:colOff>
      <xdr:row>8</xdr:row>
      <xdr:rowOff>0</xdr:rowOff>
    </xdr:from>
    <xdr:to>
      <xdr:col>1</xdr:col>
      <xdr:colOff>478155</xdr:colOff>
      <xdr:row>8</xdr:row>
      <xdr:rowOff>30988</xdr:rowOff>
    </xdr:to>
    <xdr:pic>
      <xdr:nvPicPr>
        <xdr:cNvPr id="100" name="Picture 140" descr="3142418731510196992515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7820" y="2819400"/>
          <a:ext cx="13335" cy="30988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01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0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3</xdr:row>
      <xdr:rowOff>37465</xdr:rowOff>
    </xdr:to>
    <xdr:pic>
      <xdr:nvPicPr>
        <xdr:cNvPr id="10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4470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04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05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0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221615</xdr:colOff>
      <xdr:row>3</xdr:row>
      <xdr:rowOff>37465</xdr:rowOff>
    </xdr:to>
    <xdr:pic>
      <xdr:nvPicPr>
        <xdr:cNvPr id="10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161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221615</xdr:colOff>
      <xdr:row>3</xdr:row>
      <xdr:rowOff>37465</xdr:rowOff>
    </xdr:to>
    <xdr:pic>
      <xdr:nvPicPr>
        <xdr:cNvPr id="10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161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09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1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3</xdr:row>
      <xdr:rowOff>37465</xdr:rowOff>
    </xdr:to>
    <xdr:pic>
      <xdr:nvPicPr>
        <xdr:cNvPr id="11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4470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12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13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1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221615</xdr:colOff>
      <xdr:row>3</xdr:row>
      <xdr:rowOff>37465</xdr:rowOff>
    </xdr:to>
    <xdr:pic>
      <xdr:nvPicPr>
        <xdr:cNvPr id="11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161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16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1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3</xdr:row>
      <xdr:rowOff>37465</xdr:rowOff>
    </xdr:to>
    <xdr:pic>
      <xdr:nvPicPr>
        <xdr:cNvPr id="11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4470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19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20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2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221615</xdr:colOff>
      <xdr:row>3</xdr:row>
      <xdr:rowOff>37465</xdr:rowOff>
    </xdr:to>
    <xdr:pic>
      <xdr:nvPicPr>
        <xdr:cNvPr id="12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161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221615</xdr:colOff>
      <xdr:row>3</xdr:row>
      <xdr:rowOff>37465</xdr:rowOff>
    </xdr:to>
    <xdr:pic>
      <xdr:nvPicPr>
        <xdr:cNvPr id="12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161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24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2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204470</xdr:colOff>
      <xdr:row>3</xdr:row>
      <xdr:rowOff>37465</xdr:rowOff>
    </xdr:to>
    <xdr:pic>
      <xdr:nvPicPr>
        <xdr:cNvPr id="12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4470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27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255905</xdr:colOff>
      <xdr:row>3</xdr:row>
      <xdr:rowOff>37465</xdr:rowOff>
    </xdr:to>
    <xdr:pic>
      <xdr:nvPicPr>
        <xdr:cNvPr id="128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9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230505</xdr:colOff>
      <xdr:row>3</xdr:row>
      <xdr:rowOff>37465</xdr:rowOff>
    </xdr:to>
    <xdr:pic>
      <xdr:nvPicPr>
        <xdr:cNvPr id="12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3050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17145</xdr:colOff>
      <xdr:row>3</xdr:row>
      <xdr:rowOff>0</xdr:rowOff>
    </xdr:from>
    <xdr:to>
      <xdr:col>5</xdr:col>
      <xdr:colOff>277495</xdr:colOff>
      <xdr:row>3</xdr:row>
      <xdr:rowOff>37465</xdr:rowOff>
    </xdr:to>
    <xdr:pic>
      <xdr:nvPicPr>
        <xdr:cNvPr id="13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4895" y="981075"/>
          <a:ext cx="260350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8255</xdr:colOff>
      <xdr:row>3</xdr:row>
      <xdr:rowOff>0</xdr:rowOff>
    </xdr:from>
    <xdr:to>
      <xdr:col>5</xdr:col>
      <xdr:colOff>260985</xdr:colOff>
      <xdr:row>3</xdr:row>
      <xdr:rowOff>37465</xdr:rowOff>
    </xdr:to>
    <xdr:pic>
      <xdr:nvPicPr>
        <xdr:cNvPr id="13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6005" y="981075"/>
          <a:ext cx="252730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32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3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3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35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36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3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3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3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40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4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4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43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44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4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4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47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4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4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50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51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5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5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5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55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5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5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58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59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6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6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0"/>
          <a:ext cx="23622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62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6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207645</xdr:colOff>
      <xdr:row>0</xdr:row>
      <xdr:rowOff>30480</xdr:rowOff>
    </xdr:to>
    <xdr:pic>
      <xdr:nvPicPr>
        <xdr:cNvPr id="16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65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66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6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6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6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70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7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207645</xdr:colOff>
      <xdr:row>0</xdr:row>
      <xdr:rowOff>30480</xdr:rowOff>
    </xdr:to>
    <xdr:pic>
      <xdr:nvPicPr>
        <xdr:cNvPr id="17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73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74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7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7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77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7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207645</xdr:colOff>
      <xdr:row>0</xdr:row>
      <xdr:rowOff>30480</xdr:rowOff>
    </xdr:to>
    <xdr:pic>
      <xdr:nvPicPr>
        <xdr:cNvPr id="17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80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81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8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8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8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85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8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207645</xdr:colOff>
      <xdr:row>0</xdr:row>
      <xdr:rowOff>30480</xdr:rowOff>
    </xdr:to>
    <xdr:pic>
      <xdr:nvPicPr>
        <xdr:cNvPr id="18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88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255270</xdr:colOff>
      <xdr:row>0</xdr:row>
      <xdr:rowOff>30480</xdr:rowOff>
    </xdr:to>
    <xdr:pic>
      <xdr:nvPicPr>
        <xdr:cNvPr id="189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245745</xdr:colOff>
      <xdr:row>0</xdr:row>
      <xdr:rowOff>30480</xdr:rowOff>
    </xdr:to>
    <xdr:pic>
      <xdr:nvPicPr>
        <xdr:cNvPr id="19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19050</xdr:colOff>
      <xdr:row>0</xdr:row>
      <xdr:rowOff>0</xdr:rowOff>
    </xdr:from>
    <xdr:to>
      <xdr:col>5</xdr:col>
      <xdr:colOff>215265</xdr:colOff>
      <xdr:row>0</xdr:row>
      <xdr:rowOff>30480</xdr:rowOff>
    </xdr:to>
    <xdr:pic>
      <xdr:nvPicPr>
        <xdr:cNvPr id="19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6800" y="0"/>
          <a:ext cx="19621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0</xdr:row>
      <xdr:rowOff>0</xdr:rowOff>
    </xdr:from>
    <xdr:to>
      <xdr:col>5</xdr:col>
      <xdr:colOff>226695</xdr:colOff>
      <xdr:row>0</xdr:row>
      <xdr:rowOff>30480</xdr:rowOff>
    </xdr:to>
    <xdr:pic>
      <xdr:nvPicPr>
        <xdr:cNvPr id="19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0"/>
          <a:ext cx="2171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193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19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19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196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197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19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19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0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01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0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0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04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05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0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0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08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0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1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11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12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1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1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1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16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1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1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19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20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2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2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981075"/>
          <a:ext cx="23622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23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2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207645</xdr:colOff>
      <xdr:row>3</xdr:row>
      <xdr:rowOff>38100</xdr:rowOff>
    </xdr:to>
    <xdr:pic>
      <xdr:nvPicPr>
        <xdr:cNvPr id="22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26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27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2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2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3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31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3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207645</xdr:colOff>
      <xdr:row>3</xdr:row>
      <xdr:rowOff>38100</xdr:rowOff>
    </xdr:to>
    <xdr:pic>
      <xdr:nvPicPr>
        <xdr:cNvPr id="23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34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35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3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3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38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3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207645</xdr:colOff>
      <xdr:row>3</xdr:row>
      <xdr:rowOff>38100</xdr:rowOff>
    </xdr:to>
    <xdr:pic>
      <xdr:nvPicPr>
        <xdr:cNvPr id="24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41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42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4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4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4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46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4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207645</xdr:colOff>
      <xdr:row>3</xdr:row>
      <xdr:rowOff>38100</xdr:rowOff>
    </xdr:to>
    <xdr:pic>
      <xdr:nvPicPr>
        <xdr:cNvPr id="24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49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255270</xdr:colOff>
      <xdr:row>3</xdr:row>
      <xdr:rowOff>38100</xdr:rowOff>
    </xdr:to>
    <xdr:pic>
      <xdr:nvPicPr>
        <xdr:cNvPr id="250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98107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245745</xdr:colOff>
      <xdr:row>3</xdr:row>
      <xdr:rowOff>38100</xdr:rowOff>
    </xdr:to>
    <xdr:pic>
      <xdr:nvPicPr>
        <xdr:cNvPr id="25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98107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19050</xdr:colOff>
      <xdr:row>3</xdr:row>
      <xdr:rowOff>0</xdr:rowOff>
    </xdr:from>
    <xdr:to>
      <xdr:col>5</xdr:col>
      <xdr:colOff>215265</xdr:colOff>
      <xdr:row>3</xdr:row>
      <xdr:rowOff>38100</xdr:rowOff>
    </xdr:to>
    <xdr:pic>
      <xdr:nvPicPr>
        <xdr:cNvPr id="25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6800" y="981075"/>
          <a:ext cx="19621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3</xdr:row>
      <xdr:rowOff>0</xdr:rowOff>
    </xdr:from>
    <xdr:to>
      <xdr:col>5</xdr:col>
      <xdr:colOff>226695</xdr:colOff>
      <xdr:row>3</xdr:row>
      <xdr:rowOff>38100</xdr:rowOff>
    </xdr:to>
    <xdr:pic>
      <xdr:nvPicPr>
        <xdr:cNvPr id="25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981075"/>
          <a:ext cx="2171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54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5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5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57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58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5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6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6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62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6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6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65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66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6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6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69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7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7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72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73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7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7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7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77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7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7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80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81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8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8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2819400"/>
          <a:ext cx="23622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84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8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207645</xdr:colOff>
      <xdr:row>8</xdr:row>
      <xdr:rowOff>30480</xdr:rowOff>
    </xdr:to>
    <xdr:pic>
      <xdr:nvPicPr>
        <xdr:cNvPr id="28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87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88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8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9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9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92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9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207645</xdr:colOff>
      <xdr:row>8</xdr:row>
      <xdr:rowOff>30480</xdr:rowOff>
    </xdr:to>
    <xdr:pic>
      <xdr:nvPicPr>
        <xdr:cNvPr id="29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95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296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97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298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299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30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207645</xdr:colOff>
      <xdr:row>8</xdr:row>
      <xdr:rowOff>30480</xdr:rowOff>
    </xdr:to>
    <xdr:pic>
      <xdr:nvPicPr>
        <xdr:cNvPr id="30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302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303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30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30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30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2669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307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30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207645</xdr:colOff>
      <xdr:row>8</xdr:row>
      <xdr:rowOff>30480</xdr:rowOff>
    </xdr:to>
    <xdr:pic>
      <xdr:nvPicPr>
        <xdr:cNvPr id="30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076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310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255270</xdr:colOff>
      <xdr:row>8</xdr:row>
      <xdr:rowOff>30480</xdr:rowOff>
    </xdr:to>
    <xdr:pic>
      <xdr:nvPicPr>
        <xdr:cNvPr id="311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2819400"/>
          <a:ext cx="2552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245745</xdr:colOff>
      <xdr:row>8</xdr:row>
      <xdr:rowOff>30480</xdr:rowOff>
    </xdr:to>
    <xdr:pic>
      <xdr:nvPicPr>
        <xdr:cNvPr id="312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2819400"/>
          <a:ext cx="24574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19050</xdr:colOff>
      <xdr:row>8</xdr:row>
      <xdr:rowOff>0</xdr:rowOff>
    </xdr:from>
    <xdr:to>
      <xdr:col>5</xdr:col>
      <xdr:colOff>215265</xdr:colOff>
      <xdr:row>8</xdr:row>
      <xdr:rowOff>30480</xdr:rowOff>
    </xdr:to>
    <xdr:pic>
      <xdr:nvPicPr>
        <xdr:cNvPr id="313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6800" y="2819400"/>
          <a:ext cx="196215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8</xdr:row>
      <xdr:rowOff>0</xdr:rowOff>
    </xdr:from>
    <xdr:to>
      <xdr:col>5</xdr:col>
      <xdr:colOff>226695</xdr:colOff>
      <xdr:row>8</xdr:row>
      <xdr:rowOff>30480</xdr:rowOff>
    </xdr:to>
    <xdr:pic>
      <xdr:nvPicPr>
        <xdr:cNvPr id="31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2819400"/>
          <a:ext cx="217170" cy="304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15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1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1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18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19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2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2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2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23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2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2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26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27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2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2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30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3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3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33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34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3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3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3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38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3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4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41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42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4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4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1762125"/>
          <a:ext cx="23622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45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46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207645</xdr:colOff>
      <xdr:row>5</xdr:row>
      <xdr:rowOff>38100</xdr:rowOff>
    </xdr:to>
    <xdr:pic>
      <xdr:nvPicPr>
        <xdr:cNvPr id="34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48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49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50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51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5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53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54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207645</xdr:colOff>
      <xdr:row>5</xdr:row>
      <xdr:rowOff>38100</xdr:rowOff>
    </xdr:to>
    <xdr:pic>
      <xdr:nvPicPr>
        <xdr:cNvPr id="35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56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57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58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59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60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61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207645</xdr:colOff>
      <xdr:row>5</xdr:row>
      <xdr:rowOff>38100</xdr:rowOff>
    </xdr:to>
    <xdr:pic>
      <xdr:nvPicPr>
        <xdr:cNvPr id="362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63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64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65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66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67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2669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68" name="Picture 1" descr="C:\Users\lenovo\AppData\Local\Temp\ksohtml\clip_image1177.pn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69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207645</xdr:colOff>
      <xdr:row>5</xdr:row>
      <xdr:rowOff>38100</xdr:rowOff>
    </xdr:to>
    <xdr:pic>
      <xdr:nvPicPr>
        <xdr:cNvPr id="370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076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71" name="Picture 6" descr="C:\Users\lenovo\AppData\Local\Temp\ksohtml\clip_image1182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255270</xdr:colOff>
      <xdr:row>5</xdr:row>
      <xdr:rowOff>38100</xdr:rowOff>
    </xdr:to>
    <xdr:pic>
      <xdr:nvPicPr>
        <xdr:cNvPr id="372" name="Picture 7" descr="C:\Users\lenovo\AppData\Local\Temp\ksohtml\clip_image1183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857750" y="1762125"/>
          <a:ext cx="255270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245745</xdr:colOff>
      <xdr:row>5</xdr:row>
      <xdr:rowOff>38100</xdr:rowOff>
    </xdr:to>
    <xdr:pic>
      <xdr:nvPicPr>
        <xdr:cNvPr id="373" name="Picture 4" descr="C:\Users\lenovo\AppData\Local\Temp\ksohtml\clip_image1180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57750" y="1762125"/>
          <a:ext cx="245745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19050</xdr:colOff>
      <xdr:row>5</xdr:row>
      <xdr:rowOff>0</xdr:rowOff>
    </xdr:from>
    <xdr:to>
      <xdr:col>5</xdr:col>
      <xdr:colOff>221361</xdr:colOff>
      <xdr:row>5</xdr:row>
      <xdr:rowOff>38100</xdr:rowOff>
    </xdr:to>
    <xdr:pic>
      <xdr:nvPicPr>
        <xdr:cNvPr id="374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76800" y="1762125"/>
          <a:ext cx="202311" cy="381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9525</xdr:colOff>
      <xdr:row>5</xdr:row>
      <xdr:rowOff>0</xdr:rowOff>
    </xdr:from>
    <xdr:to>
      <xdr:col>5</xdr:col>
      <xdr:colOff>226695</xdr:colOff>
      <xdr:row>5</xdr:row>
      <xdr:rowOff>38100</xdr:rowOff>
    </xdr:to>
    <xdr:pic>
      <xdr:nvPicPr>
        <xdr:cNvPr id="375" name="Picture 5" descr="C:\Users\lenovo\AppData\Local\Temp\ksohtml\clip_image1181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867275" y="1762125"/>
          <a:ext cx="217170" cy="381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A50"/>
  <sheetViews>
    <sheetView tabSelected="1" view="pageBreakPreview" zoomScale="85" zoomScaleNormal="70" zoomScaleSheetLayoutView="85" workbookViewId="0">
      <selection activeCell="J8" sqref="J8"/>
    </sheetView>
  </sheetViews>
  <sheetFormatPr defaultColWidth="9" defaultRowHeight="13.5"/>
  <cols>
    <col min="1" max="1" width="5.375" style="1" customWidth="1"/>
    <col min="2" max="2" width="14.375" style="10" customWidth="1"/>
    <col min="3" max="3" width="9.875" style="10" customWidth="1"/>
    <col min="4" max="4" width="7.25" style="1" customWidth="1"/>
    <col min="5" max="5" width="9.75" style="10" customWidth="1"/>
    <col min="6" max="6" width="25.25" style="10" customWidth="1"/>
    <col min="7" max="7" width="8.375" style="1" customWidth="1"/>
    <col min="8" max="8" width="8.25" style="10" customWidth="1"/>
    <col min="9" max="9" width="9" style="1" customWidth="1"/>
    <col min="10" max="10" width="8.125" style="10" customWidth="1"/>
    <col min="11" max="11" width="8" style="10" customWidth="1"/>
    <col min="12" max="12" width="8.25" style="10" customWidth="1"/>
    <col min="13" max="13" width="7.625" style="10" customWidth="1"/>
    <col min="14" max="15" width="8.375" style="1" customWidth="1"/>
    <col min="16" max="18" width="7.625" style="1" customWidth="1"/>
    <col min="19" max="19" width="6.625" style="1" customWidth="1"/>
    <col min="20" max="20" width="7.5" style="1" customWidth="1"/>
    <col min="21" max="21" width="6.875" style="1" customWidth="1"/>
    <col min="22" max="22" width="5.25" style="1" customWidth="1"/>
    <col min="23" max="16359" width="9" style="1"/>
    <col min="16360" max="16384" width="9" style="6"/>
  </cols>
  <sheetData>
    <row r="1" spans="1:22 16360:16381" s="1" customFormat="1" ht="33.75" customHeight="1">
      <c r="A1" s="11" t="s">
        <v>29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22 16360:16381" s="1" customFormat="1" ht="21.75" customHeight="1">
      <c r="A2" s="12" t="s">
        <v>0</v>
      </c>
      <c r="B2" s="12" t="s">
        <v>3</v>
      </c>
      <c r="C2" s="12" t="s">
        <v>9</v>
      </c>
      <c r="D2" s="12" t="s">
        <v>10</v>
      </c>
      <c r="E2" s="12"/>
      <c r="F2" s="12" t="s">
        <v>11</v>
      </c>
      <c r="G2" s="12" t="s">
        <v>12</v>
      </c>
      <c r="H2" s="12" t="s">
        <v>1</v>
      </c>
      <c r="I2" s="12" t="s">
        <v>30</v>
      </c>
      <c r="J2" s="13" t="s">
        <v>4</v>
      </c>
      <c r="K2" s="14"/>
      <c r="L2" s="14"/>
      <c r="M2" s="15"/>
      <c r="N2" s="12" t="s">
        <v>5</v>
      </c>
      <c r="O2" s="12" t="s">
        <v>13</v>
      </c>
      <c r="P2" s="12" t="s">
        <v>14</v>
      </c>
      <c r="Q2" s="12" t="s">
        <v>15</v>
      </c>
      <c r="R2" s="12" t="s">
        <v>16</v>
      </c>
      <c r="S2" s="12" t="s">
        <v>17</v>
      </c>
      <c r="T2" s="12" t="s">
        <v>18</v>
      </c>
      <c r="U2" s="12" t="s">
        <v>19</v>
      </c>
      <c r="V2" s="12" t="s">
        <v>2</v>
      </c>
    </row>
    <row r="3" spans="1:22 16360:16381" s="1" customFormat="1" ht="21.75" customHeight="1">
      <c r="A3" s="12"/>
      <c r="B3" s="12"/>
      <c r="C3" s="12"/>
      <c r="D3" s="16" t="s">
        <v>20</v>
      </c>
      <c r="E3" s="16" t="s">
        <v>21</v>
      </c>
      <c r="F3" s="12"/>
      <c r="G3" s="12"/>
      <c r="H3" s="12"/>
      <c r="I3" s="12"/>
      <c r="J3" s="17" t="s">
        <v>31</v>
      </c>
      <c r="K3" s="17" t="s">
        <v>6</v>
      </c>
      <c r="L3" s="17" t="s">
        <v>7</v>
      </c>
      <c r="M3" s="17" t="s">
        <v>32</v>
      </c>
      <c r="N3" s="12"/>
      <c r="O3" s="12"/>
      <c r="P3" s="12"/>
      <c r="Q3" s="12"/>
      <c r="R3" s="12"/>
      <c r="S3" s="12"/>
      <c r="T3" s="12"/>
      <c r="U3" s="12"/>
      <c r="V3" s="12"/>
    </row>
    <row r="4" spans="1:22 16360:16381" s="2" customFormat="1" ht="30" customHeight="1">
      <c r="A4" s="18" t="s">
        <v>33</v>
      </c>
      <c r="B4" s="18"/>
      <c r="C4" s="18"/>
      <c r="D4" s="18"/>
      <c r="E4" s="18"/>
      <c r="F4" s="19"/>
      <c r="G4" s="19"/>
      <c r="H4" s="19"/>
      <c r="I4" s="20">
        <f>I5+I41</f>
        <v>6454.0499999999993</v>
      </c>
      <c r="J4" s="17">
        <f t="shared" ref="J4:M4" si="0">J5+J41</f>
        <v>433.7</v>
      </c>
      <c r="K4" s="17">
        <f t="shared" si="0"/>
        <v>1509.6</v>
      </c>
      <c r="L4" s="17">
        <f t="shared" si="0"/>
        <v>4340.43</v>
      </c>
      <c r="M4" s="17">
        <f t="shared" si="0"/>
        <v>170.32</v>
      </c>
      <c r="N4" s="19"/>
      <c r="O4" s="19"/>
      <c r="P4" s="19"/>
      <c r="Q4" s="19"/>
      <c r="R4" s="19"/>
      <c r="S4" s="19"/>
      <c r="T4" s="19"/>
      <c r="U4" s="19"/>
      <c r="V4" s="19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</row>
    <row r="5" spans="1:22 16360:16381" s="2" customFormat="1" ht="31.5" customHeight="1">
      <c r="A5" s="21" t="s">
        <v>34</v>
      </c>
      <c r="B5" s="22"/>
      <c r="C5" s="23"/>
      <c r="D5" s="24"/>
      <c r="E5" s="24"/>
      <c r="F5" s="24"/>
      <c r="G5" s="4"/>
      <c r="H5" s="24"/>
      <c r="I5" s="25">
        <f>SUM(I6:I40)</f>
        <v>4774.1299999999992</v>
      </c>
      <c r="J5" s="17">
        <f t="shared" ref="J5:L5" si="1">SUM(J6:J40)</f>
        <v>433.7</v>
      </c>
      <c r="K5" s="17"/>
      <c r="L5" s="17">
        <f t="shared" si="1"/>
        <v>4340.43</v>
      </c>
      <c r="M5" s="17"/>
      <c r="N5" s="24"/>
      <c r="O5" s="24"/>
      <c r="P5" s="24"/>
      <c r="Q5" s="24"/>
      <c r="R5" s="24"/>
      <c r="S5" s="24"/>
      <c r="T5" s="24"/>
      <c r="U5" s="24"/>
      <c r="V5" s="24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</row>
    <row r="6" spans="1:22 16360:16381" s="1" customFormat="1" ht="27.75" customHeight="1">
      <c r="A6" s="4">
        <v>1</v>
      </c>
      <c r="B6" s="26" t="s">
        <v>35</v>
      </c>
      <c r="C6" s="4" t="s">
        <v>8</v>
      </c>
      <c r="D6" s="7" t="s">
        <v>36</v>
      </c>
      <c r="E6" s="7" t="s">
        <v>37</v>
      </c>
      <c r="F6" s="27">
        <v>0.35</v>
      </c>
      <c r="G6" s="28" t="s">
        <v>38</v>
      </c>
      <c r="H6" s="29" t="s">
        <v>39</v>
      </c>
      <c r="I6" s="7">
        <v>30.88</v>
      </c>
      <c r="J6" s="54"/>
      <c r="K6" s="17"/>
      <c r="L6" s="17">
        <v>26.25</v>
      </c>
      <c r="M6" s="17"/>
      <c r="N6" s="4" t="s">
        <v>22</v>
      </c>
      <c r="O6" s="4" t="s">
        <v>23</v>
      </c>
      <c r="P6" s="4" t="s">
        <v>24</v>
      </c>
      <c r="Q6" s="7" t="s">
        <v>37</v>
      </c>
      <c r="R6" s="7" t="s">
        <v>37</v>
      </c>
      <c r="S6" s="7" t="s">
        <v>37</v>
      </c>
      <c r="T6" s="29" t="s">
        <v>40</v>
      </c>
      <c r="U6" s="30" t="s">
        <v>41</v>
      </c>
      <c r="V6" s="5"/>
    </row>
    <row r="7" spans="1:22 16360:16381" s="1" customFormat="1" ht="27.75" customHeight="1">
      <c r="A7" s="4">
        <v>2</v>
      </c>
      <c r="B7" s="26" t="s">
        <v>42</v>
      </c>
      <c r="C7" s="4" t="s">
        <v>8</v>
      </c>
      <c r="D7" s="7" t="s">
        <v>43</v>
      </c>
      <c r="E7" s="7" t="s">
        <v>44</v>
      </c>
      <c r="F7" s="31">
        <v>0.72</v>
      </c>
      <c r="G7" s="28" t="s">
        <v>38</v>
      </c>
      <c r="H7" s="29" t="s">
        <v>39</v>
      </c>
      <c r="I7" s="7">
        <v>48.08</v>
      </c>
      <c r="J7" s="17"/>
      <c r="K7" s="17"/>
      <c r="L7" s="17">
        <v>54</v>
      </c>
      <c r="M7" s="17"/>
      <c r="N7" s="4" t="s">
        <v>22</v>
      </c>
      <c r="O7" s="4" t="s">
        <v>23</v>
      </c>
      <c r="P7" s="4" t="s">
        <v>24</v>
      </c>
      <c r="Q7" s="7" t="s">
        <v>44</v>
      </c>
      <c r="R7" s="7" t="s">
        <v>44</v>
      </c>
      <c r="S7" s="7" t="s">
        <v>44</v>
      </c>
      <c r="T7" s="29" t="s">
        <v>40</v>
      </c>
      <c r="U7" s="30" t="s">
        <v>41</v>
      </c>
      <c r="V7" s="5"/>
    </row>
    <row r="8" spans="1:22 16360:16381" s="1" customFormat="1" ht="27.75" customHeight="1">
      <c r="A8" s="4">
        <v>3</v>
      </c>
      <c r="B8" s="26" t="s">
        <v>45</v>
      </c>
      <c r="C8" s="4" t="s">
        <v>8</v>
      </c>
      <c r="D8" s="7" t="s">
        <v>46</v>
      </c>
      <c r="E8" s="7" t="s">
        <v>47</v>
      </c>
      <c r="F8" s="27">
        <v>1.5</v>
      </c>
      <c r="G8" s="28" t="s">
        <v>38</v>
      </c>
      <c r="H8" s="29" t="s">
        <v>39</v>
      </c>
      <c r="I8" s="7">
        <v>140.79</v>
      </c>
      <c r="J8" s="17"/>
      <c r="K8" s="17"/>
      <c r="L8" s="17">
        <v>118.5</v>
      </c>
      <c r="M8" s="17"/>
      <c r="N8" s="4" t="s">
        <v>22</v>
      </c>
      <c r="O8" s="4" t="s">
        <v>23</v>
      </c>
      <c r="P8" s="4" t="s">
        <v>24</v>
      </c>
      <c r="Q8" s="7" t="s">
        <v>47</v>
      </c>
      <c r="R8" s="7" t="s">
        <v>47</v>
      </c>
      <c r="S8" s="7" t="s">
        <v>47</v>
      </c>
      <c r="T8" s="29" t="s">
        <v>40</v>
      </c>
      <c r="U8" s="30" t="s">
        <v>41</v>
      </c>
      <c r="V8" s="5"/>
    </row>
    <row r="9" spans="1:22 16360:16381" ht="27.75" customHeight="1">
      <c r="A9" s="4">
        <v>4</v>
      </c>
      <c r="B9" s="26" t="s">
        <v>48</v>
      </c>
      <c r="C9" s="4" t="s">
        <v>8</v>
      </c>
      <c r="D9" s="7" t="s">
        <v>49</v>
      </c>
      <c r="E9" s="7" t="s">
        <v>50</v>
      </c>
      <c r="F9" s="32">
        <v>5</v>
      </c>
      <c r="G9" s="28" t="s">
        <v>26</v>
      </c>
      <c r="H9" s="29" t="s">
        <v>51</v>
      </c>
      <c r="I9" s="7">
        <v>338.41</v>
      </c>
      <c r="J9" s="17">
        <v>63.41</v>
      </c>
      <c r="K9" s="17"/>
      <c r="L9" s="17">
        <v>275</v>
      </c>
      <c r="M9" s="17"/>
      <c r="N9" s="4" t="s">
        <v>22</v>
      </c>
      <c r="O9" s="4" t="s">
        <v>23</v>
      </c>
      <c r="P9" s="4" t="s">
        <v>24</v>
      </c>
      <c r="Q9" s="7" t="s">
        <v>50</v>
      </c>
      <c r="R9" s="7" t="s">
        <v>50</v>
      </c>
      <c r="S9" s="7" t="s">
        <v>50</v>
      </c>
      <c r="T9" s="29" t="s">
        <v>40</v>
      </c>
      <c r="U9" s="30" t="s">
        <v>41</v>
      </c>
      <c r="V9" s="5"/>
    </row>
    <row r="10" spans="1:22 16360:16381" ht="27.75" customHeight="1">
      <c r="A10" s="4">
        <v>5</v>
      </c>
      <c r="B10" s="26" t="s">
        <v>52</v>
      </c>
      <c r="C10" s="4" t="s">
        <v>8</v>
      </c>
      <c r="D10" s="7" t="s">
        <v>49</v>
      </c>
      <c r="E10" s="7" t="s">
        <v>53</v>
      </c>
      <c r="F10" s="33">
        <v>2.2999999999999998</v>
      </c>
      <c r="G10" s="28" t="s">
        <v>26</v>
      </c>
      <c r="H10" s="29" t="s">
        <v>39</v>
      </c>
      <c r="I10" s="7">
        <v>179.91</v>
      </c>
      <c r="J10" s="17"/>
      <c r="K10" s="17"/>
      <c r="L10" s="17">
        <v>177.9</v>
      </c>
      <c r="M10" s="17"/>
      <c r="N10" s="4" t="s">
        <v>22</v>
      </c>
      <c r="O10" s="4" t="s">
        <v>23</v>
      </c>
      <c r="P10" s="4" t="s">
        <v>24</v>
      </c>
      <c r="Q10" s="7" t="s">
        <v>53</v>
      </c>
      <c r="R10" s="7" t="s">
        <v>53</v>
      </c>
      <c r="S10" s="7" t="s">
        <v>53</v>
      </c>
      <c r="T10" s="29" t="s">
        <v>40</v>
      </c>
      <c r="U10" s="30" t="s">
        <v>41</v>
      </c>
      <c r="V10" s="5"/>
    </row>
    <row r="11" spans="1:22 16360:16381" ht="27.75" customHeight="1">
      <c r="A11" s="4">
        <v>6</v>
      </c>
      <c r="B11" s="26" t="s">
        <v>54</v>
      </c>
      <c r="C11" s="4" t="s">
        <v>8</v>
      </c>
      <c r="D11" s="7" t="s">
        <v>49</v>
      </c>
      <c r="E11" s="7" t="s">
        <v>55</v>
      </c>
      <c r="F11" s="33">
        <v>1</v>
      </c>
      <c r="G11" s="28" t="s">
        <v>26</v>
      </c>
      <c r="H11" s="29" t="s">
        <v>39</v>
      </c>
      <c r="I11" s="7">
        <v>68.599999999999994</v>
      </c>
      <c r="J11" s="17"/>
      <c r="K11" s="17"/>
      <c r="L11" s="17">
        <v>75</v>
      </c>
      <c r="M11" s="17"/>
      <c r="N11" s="4" t="s">
        <v>22</v>
      </c>
      <c r="O11" s="4" t="s">
        <v>23</v>
      </c>
      <c r="P11" s="4" t="s">
        <v>24</v>
      </c>
      <c r="Q11" s="7" t="s">
        <v>55</v>
      </c>
      <c r="R11" s="7" t="s">
        <v>55</v>
      </c>
      <c r="S11" s="7" t="s">
        <v>55</v>
      </c>
      <c r="T11" s="29" t="s">
        <v>40</v>
      </c>
      <c r="U11" s="30" t="s">
        <v>41</v>
      </c>
      <c r="V11" s="5"/>
    </row>
    <row r="12" spans="1:22 16360:16381" ht="27.75" customHeight="1">
      <c r="A12" s="4">
        <v>7</v>
      </c>
      <c r="B12" s="26" t="s">
        <v>56</v>
      </c>
      <c r="C12" s="4" t="s">
        <v>8</v>
      </c>
      <c r="D12" s="7" t="s">
        <v>49</v>
      </c>
      <c r="E12" s="7" t="s">
        <v>55</v>
      </c>
      <c r="F12" s="34">
        <v>1.3</v>
      </c>
      <c r="G12" s="28" t="s">
        <v>26</v>
      </c>
      <c r="H12" s="29" t="s">
        <v>39</v>
      </c>
      <c r="I12" s="7">
        <v>93.27</v>
      </c>
      <c r="J12" s="17"/>
      <c r="K12" s="17"/>
      <c r="L12" s="17">
        <v>98</v>
      </c>
      <c r="M12" s="17"/>
      <c r="N12" s="4" t="s">
        <v>22</v>
      </c>
      <c r="O12" s="4" t="s">
        <v>23</v>
      </c>
      <c r="P12" s="4" t="s">
        <v>24</v>
      </c>
      <c r="Q12" s="7" t="s">
        <v>55</v>
      </c>
      <c r="R12" s="7" t="s">
        <v>55</v>
      </c>
      <c r="S12" s="7" t="s">
        <v>55</v>
      </c>
      <c r="T12" s="29" t="s">
        <v>40</v>
      </c>
      <c r="U12" s="30" t="s">
        <v>41</v>
      </c>
      <c r="V12" s="5"/>
    </row>
    <row r="13" spans="1:22 16360:16381" ht="27.75" customHeight="1">
      <c r="A13" s="4">
        <v>8</v>
      </c>
      <c r="B13" s="26" t="s">
        <v>57</v>
      </c>
      <c r="C13" s="4" t="s">
        <v>8</v>
      </c>
      <c r="D13" s="7" t="s">
        <v>58</v>
      </c>
      <c r="E13" s="7" t="s">
        <v>59</v>
      </c>
      <c r="F13" s="33">
        <v>3</v>
      </c>
      <c r="G13" s="28" t="s">
        <v>26</v>
      </c>
      <c r="H13" s="29" t="s">
        <v>51</v>
      </c>
      <c r="I13" s="7">
        <v>233.47</v>
      </c>
      <c r="J13" s="17">
        <v>96.59</v>
      </c>
      <c r="K13" s="17"/>
      <c r="L13" s="17">
        <v>133</v>
      </c>
      <c r="M13" s="17"/>
      <c r="N13" s="4" t="s">
        <v>22</v>
      </c>
      <c r="O13" s="4" t="s">
        <v>23</v>
      </c>
      <c r="P13" s="4" t="s">
        <v>24</v>
      </c>
      <c r="Q13" s="7" t="s">
        <v>59</v>
      </c>
      <c r="R13" s="7" t="s">
        <v>59</v>
      </c>
      <c r="S13" s="7" t="s">
        <v>59</v>
      </c>
      <c r="T13" s="29" t="s">
        <v>40</v>
      </c>
      <c r="U13" s="30" t="s">
        <v>41</v>
      </c>
      <c r="V13" s="5"/>
    </row>
    <row r="14" spans="1:22 16360:16381" ht="27.75" customHeight="1">
      <c r="A14" s="4">
        <v>9</v>
      </c>
      <c r="B14" s="26" t="s">
        <v>60</v>
      </c>
      <c r="C14" s="4" t="s">
        <v>8</v>
      </c>
      <c r="D14" s="7" t="s">
        <v>58</v>
      </c>
      <c r="E14" s="7" t="s">
        <v>61</v>
      </c>
      <c r="F14" s="33">
        <v>1.1000000000000001</v>
      </c>
      <c r="G14" s="28" t="s">
        <v>26</v>
      </c>
      <c r="H14" s="29" t="s">
        <v>39</v>
      </c>
      <c r="I14" s="7">
        <v>107.67999999999999</v>
      </c>
      <c r="J14" s="17"/>
      <c r="K14" s="17"/>
      <c r="L14" s="17">
        <v>82.5</v>
      </c>
      <c r="M14" s="17"/>
      <c r="N14" s="4" t="s">
        <v>22</v>
      </c>
      <c r="O14" s="4" t="s">
        <v>23</v>
      </c>
      <c r="P14" s="4" t="s">
        <v>24</v>
      </c>
      <c r="Q14" s="7" t="s">
        <v>61</v>
      </c>
      <c r="R14" s="7" t="s">
        <v>61</v>
      </c>
      <c r="S14" s="7" t="s">
        <v>61</v>
      </c>
      <c r="T14" s="29" t="s">
        <v>40</v>
      </c>
      <c r="U14" s="30" t="s">
        <v>41</v>
      </c>
      <c r="V14" s="5"/>
    </row>
    <row r="15" spans="1:22 16360:16381" ht="27.75" customHeight="1">
      <c r="A15" s="4">
        <v>10</v>
      </c>
      <c r="B15" s="26" t="s">
        <v>62</v>
      </c>
      <c r="C15" s="4" t="s">
        <v>8</v>
      </c>
      <c r="D15" s="7" t="s">
        <v>63</v>
      </c>
      <c r="E15" s="7" t="s">
        <v>64</v>
      </c>
      <c r="F15" s="35">
        <v>1.85</v>
      </c>
      <c r="G15" s="28" t="s">
        <v>26</v>
      </c>
      <c r="H15" s="29" t="s">
        <v>39</v>
      </c>
      <c r="I15" s="7">
        <v>127.33</v>
      </c>
      <c r="J15" s="17"/>
      <c r="K15" s="17"/>
      <c r="L15" s="17">
        <v>138.75</v>
      </c>
      <c r="M15" s="17"/>
      <c r="N15" s="4" t="s">
        <v>22</v>
      </c>
      <c r="O15" s="4" t="s">
        <v>23</v>
      </c>
      <c r="P15" s="4" t="s">
        <v>24</v>
      </c>
      <c r="Q15" s="7" t="s">
        <v>64</v>
      </c>
      <c r="R15" s="7" t="s">
        <v>64</v>
      </c>
      <c r="S15" s="7" t="s">
        <v>64</v>
      </c>
      <c r="T15" s="29" t="s">
        <v>40</v>
      </c>
      <c r="U15" s="30" t="s">
        <v>41</v>
      </c>
      <c r="V15" s="5"/>
    </row>
    <row r="16" spans="1:22 16360:16381" ht="27.75" customHeight="1">
      <c r="A16" s="4">
        <v>11</v>
      </c>
      <c r="B16" s="26" t="s">
        <v>65</v>
      </c>
      <c r="C16" s="4" t="s">
        <v>8</v>
      </c>
      <c r="D16" s="7" t="s">
        <v>66</v>
      </c>
      <c r="E16" s="7" t="s">
        <v>67</v>
      </c>
      <c r="F16" s="33">
        <v>0.75</v>
      </c>
      <c r="G16" s="28" t="s">
        <v>26</v>
      </c>
      <c r="H16" s="29" t="s">
        <v>51</v>
      </c>
      <c r="I16" s="7">
        <v>61.75</v>
      </c>
      <c r="J16" s="17">
        <v>15</v>
      </c>
      <c r="K16" s="17"/>
      <c r="L16" s="17">
        <v>34.25</v>
      </c>
      <c r="M16" s="17"/>
      <c r="N16" s="4" t="s">
        <v>22</v>
      </c>
      <c r="O16" s="4" t="s">
        <v>23</v>
      </c>
      <c r="P16" s="4" t="s">
        <v>24</v>
      </c>
      <c r="Q16" s="7" t="s">
        <v>67</v>
      </c>
      <c r="R16" s="7" t="s">
        <v>67</v>
      </c>
      <c r="S16" s="7" t="s">
        <v>67</v>
      </c>
      <c r="T16" s="29" t="s">
        <v>40</v>
      </c>
      <c r="U16" s="30" t="s">
        <v>41</v>
      </c>
      <c r="V16" s="5"/>
    </row>
    <row r="17" spans="1:22 16360:16381" ht="27.75" customHeight="1">
      <c r="A17" s="4">
        <v>12</v>
      </c>
      <c r="B17" s="7" t="s">
        <v>68</v>
      </c>
      <c r="C17" s="4" t="s">
        <v>8</v>
      </c>
      <c r="D17" s="7" t="s">
        <v>63</v>
      </c>
      <c r="E17" s="7" t="s">
        <v>69</v>
      </c>
      <c r="F17" s="34">
        <v>2.1</v>
      </c>
      <c r="G17" s="28" t="s">
        <v>26</v>
      </c>
      <c r="H17" s="29" t="s">
        <v>39</v>
      </c>
      <c r="I17" s="7">
        <v>161.39000000000001</v>
      </c>
      <c r="J17" s="17"/>
      <c r="K17" s="17"/>
      <c r="L17" s="17">
        <v>157.5</v>
      </c>
      <c r="M17" s="17"/>
      <c r="N17" s="4" t="s">
        <v>22</v>
      </c>
      <c r="O17" s="4" t="s">
        <v>23</v>
      </c>
      <c r="P17" s="4" t="s">
        <v>24</v>
      </c>
      <c r="Q17" s="7" t="s">
        <v>69</v>
      </c>
      <c r="R17" s="7" t="s">
        <v>69</v>
      </c>
      <c r="S17" s="7" t="s">
        <v>69</v>
      </c>
      <c r="T17" s="29" t="s">
        <v>40</v>
      </c>
      <c r="U17" s="30" t="s">
        <v>41</v>
      </c>
      <c r="V17" s="5"/>
    </row>
    <row r="18" spans="1:22 16360:16381" ht="27.75" customHeight="1">
      <c r="A18" s="4">
        <v>13</v>
      </c>
      <c r="B18" s="26" t="s">
        <v>70</v>
      </c>
      <c r="C18" s="4" t="s">
        <v>8</v>
      </c>
      <c r="D18" s="7" t="s">
        <v>63</v>
      </c>
      <c r="E18" s="7" t="s">
        <v>71</v>
      </c>
      <c r="F18" s="35">
        <v>0.2</v>
      </c>
      <c r="G18" s="28" t="s">
        <v>26</v>
      </c>
      <c r="H18" s="29" t="s">
        <v>39</v>
      </c>
      <c r="I18" s="7">
        <v>11.1</v>
      </c>
      <c r="J18" s="17"/>
      <c r="K18" s="17"/>
      <c r="L18" s="17">
        <v>16</v>
      </c>
      <c r="M18" s="17"/>
      <c r="N18" s="4" t="s">
        <v>22</v>
      </c>
      <c r="O18" s="4" t="s">
        <v>23</v>
      </c>
      <c r="P18" s="4" t="s">
        <v>24</v>
      </c>
      <c r="Q18" s="7" t="s">
        <v>71</v>
      </c>
      <c r="R18" s="7" t="s">
        <v>71</v>
      </c>
      <c r="S18" s="7" t="s">
        <v>71</v>
      </c>
      <c r="T18" s="29" t="s">
        <v>40</v>
      </c>
      <c r="U18" s="30" t="s">
        <v>41</v>
      </c>
      <c r="V18" s="5"/>
    </row>
    <row r="19" spans="1:22 16360:16381" ht="27.75" customHeight="1">
      <c r="A19" s="4">
        <v>14</v>
      </c>
      <c r="B19" s="26" t="s">
        <v>72</v>
      </c>
      <c r="C19" s="4" t="s">
        <v>8</v>
      </c>
      <c r="D19" s="7" t="s">
        <v>73</v>
      </c>
      <c r="E19" s="7" t="s">
        <v>74</v>
      </c>
      <c r="F19" s="36">
        <v>1.1000000000000001</v>
      </c>
      <c r="G19" s="28" t="s">
        <v>26</v>
      </c>
      <c r="H19" s="29" t="s">
        <v>39</v>
      </c>
      <c r="I19" s="7">
        <v>84.46</v>
      </c>
      <c r="J19" s="17"/>
      <c r="K19" s="17"/>
      <c r="L19" s="17">
        <v>72</v>
      </c>
      <c r="M19" s="17"/>
      <c r="N19" s="4" t="s">
        <v>22</v>
      </c>
      <c r="O19" s="4" t="s">
        <v>23</v>
      </c>
      <c r="P19" s="4" t="s">
        <v>24</v>
      </c>
      <c r="Q19" s="7" t="s">
        <v>74</v>
      </c>
      <c r="R19" s="7" t="s">
        <v>74</v>
      </c>
      <c r="S19" s="7" t="s">
        <v>74</v>
      </c>
      <c r="T19" s="29" t="s">
        <v>40</v>
      </c>
      <c r="U19" s="30" t="s">
        <v>41</v>
      </c>
      <c r="V19" s="5"/>
    </row>
    <row r="20" spans="1:22 16360:16381" s="1" customFormat="1" ht="27.75" customHeight="1">
      <c r="A20" s="4">
        <v>15</v>
      </c>
      <c r="B20" s="26" t="s">
        <v>75</v>
      </c>
      <c r="C20" s="4" t="s">
        <v>8</v>
      </c>
      <c r="D20" s="7" t="s">
        <v>76</v>
      </c>
      <c r="E20" s="7" t="s">
        <v>77</v>
      </c>
      <c r="F20" s="33">
        <v>3.7</v>
      </c>
      <c r="G20" s="28" t="s">
        <v>26</v>
      </c>
      <c r="H20" s="29" t="s">
        <v>51</v>
      </c>
      <c r="I20" s="7">
        <v>259.89999999999998</v>
      </c>
      <c r="J20" s="17">
        <v>74</v>
      </c>
      <c r="K20" s="17"/>
      <c r="L20" s="17">
        <v>165.5</v>
      </c>
      <c r="M20" s="17"/>
      <c r="N20" s="4" t="s">
        <v>22</v>
      </c>
      <c r="O20" s="4" t="s">
        <v>23</v>
      </c>
      <c r="P20" s="4" t="s">
        <v>24</v>
      </c>
      <c r="Q20" s="7" t="s">
        <v>77</v>
      </c>
      <c r="R20" s="7" t="s">
        <v>77</v>
      </c>
      <c r="S20" s="7" t="s">
        <v>77</v>
      </c>
      <c r="T20" s="29" t="s">
        <v>40</v>
      </c>
      <c r="U20" s="30" t="s">
        <v>41</v>
      </c>
      <c r="V20" s="5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</row>
    <row r="21" spans="1:22 16360:16381" s="1" customFormat="1" ht="27.75" customHeight="1">
      <c r="A21" s="4">
        <v>16</v>
      </c>
      <c r="B21" s="26" t="s">
        <v>78</v>
      </c>
      <c r="C21" s="4" t="s">
        <v>8</v>
      </c>
      <c r="D21" s="7" t="s">
        <v>76</v>
      </c>
      <c r="E21" s="7" t="s">
        <v>79</v>
      </c>
      <c r="F21" s="33">
        <v>0.4</v>
      </c>
      <c r="G21" s="28" t="s">
        <v>26</v>
      </c>
      <c r="H21" s="29" t="s">
        <v>51</v>
      </c>
      <c r="I21" s="7">
        <v>22.55</v>
      </c>
      <c r="J21" s="17">
        <v>8</v>
      </c>
      <c r="K21" s="17"/>
      <c r="L21" s="17">
        <v>16</v>
      </c>
      <c r="M21" s="17"/>
      <c r="N21" s="4" t="s">
        <v>22</v>
      </c>
      <c r="O21" s="4" t="s">
        <v>23</v>
      </c>
      <c r="P21" s="4" t="s">
        <v>24</v>
      </c>
      <c r="Q21" s="7" t="s">
        <v>79</v>
      </c>
      <c r="R21" s="7" t="s">
        <v>79</v>
      </c>
      <c r="S21" s="7" t="s">
        <v>79</v>
      </c>
      <c r="T21" s="29" t="s">
        <v>40</v>
      </c>
      <c r="U21" s="30" t="s">
        <v>41</v>
      </c>
      <c r="V21" s="5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</row>
    <row r="22" spans="1:22 16360:16381" s="1" customFormat="1" ht="27.75" customHeight="1">
      <c r="A22" s="4">
        <v>17</v>
      </c>
      <c r="B22" s="26" t="s">
        <v>80</v>
      </c>
      <c r="C22" s="4" t="s">
        <v>8</v>
      </c>
      <c r="D22" s="7" t="s">
        <v>76</v>
      </c>
      <c r="E22" s="7" t="s">
        <v>81</v>
      </c>
      <c r="F22" s="33">
        <v>0.67</v>
      </c>
      <c r="G22" s="28" t="s">
        <v>26</v>
      </c>
      <c r="H22" s="29" t="s">
        <v>51</v>
      </c>
      <c r="I22" s="7">
        <v>52.809999999999995</v>
      </c>
      <c r="J22" s="17">
        <v>13.4</v>
      </c>
      <c r="K22" s="17"/>
      <c r="L22" s="17">
        <v>30.25</v>
      </c>
      <c r="M22" s="17"/>
      <c r="N22" s="4" t="s">
        <v>22</v>
      </c>
      <c r="O22" s="4" t="s">
        <v>23</v>
      </c>
      <c r="P22" s="4" t="s">
        <v>24</v>
      </c>
      <c r="Q22" s="7" t="s">
        <v>81</v>
      </c>
      <c r="R22" s="7" t="s">
        <v>81</v>
      </c>
      <c r="S22" s="7" t="s">
        <v>81</v>
      </c>
      <c r="T22" s="29" t="s">
        <v>40</v>
      </c>
      <c r="U22" s="30" t="s">
        <v>41</v>
      </c>
      <c r="V22" s="5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</row>
    <row r="23" spans="1:22 16360:16381" s="1" customFormat="1" ht="27.75" customHeight="1">
      <c r="A23" s="4">
        <v>18</v>
      </c>
      <c r="B23" s="26" t="s">
        <v>82</v>
      </c>
      <c r="C23" s="4" t="s">
        <v>8</v>
      </c>
      <c r="D23" s="7" t="s">
        <v>83</v>
      </c>
      <c r="E23" s="7" t="s">
        <v>84</v>
      </c>
      <c r="F23" s="33">
        <v>0.7</v>
      </c>
      <c r="G23" s="28" t="s">
        <v>26</v>
      </c>
      <c r="H23" s="29" t="s">
        <v>39</v>
      </c>
      <c r="I23" s="7">
        <v>59.370000000000005</v>
      </c>
      <c r="J23" s="17"/>
      <c r="K23" s="17"/>
      <c r="L23" s="17">
        <v>52.5</v>
      </c>
      <c r="M23" s="17"/>
      <c r="N23" s="4" t="s">
        <v>22</v>
      </c>
      <c r="O23" s="4" t="s">
        <v>23</v>
      </c>
      <c r="P23" s="4" t="s">
        <v>24</v>
      </c>
      <c r="Q23" s="7" t="s">
        <v>84</v>
      </c>
      <c r="R23" s="7" t="s">
        <v>84</v>
      </c>
      <c r="S23" s="7" t="s">
        <v>84</v>
      </c>
      <c r="T23" s="29" t="s">
        <v>40</v>
      </c>
      <c r="U23" s="30" t="s">
        <v>41</v>
      </c>
      <c r="V23" s="5"/>
      <c r="XEF23" s="6"/>
      <c r="XEG23" s="6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</row>
    <row r="24" spans="1:22 16360:16381" s="1" customFormat="1" ht="27.75" customHeight="1">
      <c r="A24" s="4">
        <v>19</v>
      </c>
      <c r="B24" s="26" t="s">
        <v>85</v>
      </c>
      <c r="C24" s="4" t="s">
        <v>8</v>
      </c>
      <c r="D24" s="7" t="s">
        <v>86</v>
      </c>
      <c r="E24" s="7" t="s">
        <v>87</v>
      </c>
      <c r="F24" s="37">
        <v>3.4</v>
      </c>
      <c r="G24" s="28" t="s">
        <v>26</v>
      </c>
      <c r="H24" s="29" t="s">
        <v>51</v>
      </c>
      <c r="I24" s="7">
        <v>208.63</v>
      </c>
      <c r="J24" s="17">
        <v>60.3</v>
      </c>
      <c r="K24" s="17"/>
      <c r="L24" s="17">
        <v>199</v>
      </c>
      <c r="M24" s="17"/>
      <c r="N24" s="4" t="s">
        <v>22</v>
      </c>
      <c r="O24" s="4" t="s">
        <v>23</v>
      </c>
      <c r="P24" s="4" t="s">
        <v>24</v>
      </c>
      <c r="Q24" s="7" t="s">
        <v>87</v>
      </c>
      <c r="R24" s="7" t="s">
        <v>87</v>
      </c>
      <c r="S24" s="7" t="s">
        <v>87</v>
      </c>
      <c r="T24" s="29" t="s">
        <v>40</v>
      </c>
      <c r="U24" s="30" t="s">
        <v>41</v>
      </c>
      <c r="V24" s="5"/>
      <c r="XEF24" s="6"/>
      <c r="XEG24" s="6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</row>
    <row r="25" spans="1:22 16360:16381" s="1" customFormat="1" ht="27.75" customHeight="1">
      <c r="A25" s="4">
        <v>20</v>
      </c>
      <c r="B25" s="26" t="s">
        <v>88</v>
      </c>
      <c r="C25" s="4" t="s">
        <v>8</v>
      </c>
      <c r="D25" s="7" t="s">
        <v>89</v>
      </c>
      <c r="E25" s="7" t="s">
        <v>90</v>
      </c>
      <c r="F25" s="38">
        <v>2.8</v>
      </c>
      <c r="G25" s="28" t="s">
        <v>26</v>
      </c>
      <c r="H25" s="29" t="s">
        <v>51</v>
      </c>
      <c r="I25" s="7">
        <v>192.22</v>
      </c>
      <c r="J25" s="17">
        <v>56</v>
      </c>
      <c r="K25" s="17"/>
      <c r="L25" s="17">
        <v>150</v>
      </c>
      <c r="M25" s="17"/>
      <c r="N25" s="4" t="s">
        <v>22</v>
      </c>
      <c r="O25" s="4" t="s">
        <v>23</v>
      </c>
      <c r="P25" s="4" t="s">
        <v>24</v>
      </c>
      <c r="Q25" s="7" t="s">
        <v>90</v>
      </c>
      <c r="R25" s="7" t="s">
        <v>90</v>
      </c>
      <c r="S25" s="7" t="s">
        <v>90</v>
      </c>
      <c r="T25" s="29" t="s">
        <v>40</v>
      </c>
      <c r="U25" s="30" t="s">
        <v>41</v>
      </c>
      <c r="V25" s="5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</row>
    <row r="26" spans="1:22 16360:16381" s="1" customFormat="1" ht="27.75" customHeight="1">
      <c r="A26" s="4">
        <v>21</v>
      </c>
      <c r="B26" s="26" t="s">
        <v>91</v>
      </c>
      <c r="C26" s="4" t="s">
        <v>8</v>
      </c>
      <c r="D26" s="7" t="s">
        <v>89</v>
      </c>
      <c r="E26" s="7" t="s">
        <v>90</v>
      </c>
      <c r="F26" s="39">
        <v>4.2300000000000004</v>
      </c>
      <c r="G26" s="28" t="s">
        <v>26</v>
      </c>
      <c r="H26" s="29" t="s">
        <v>51</v>
      </c>
      <c r="I26" s="7">
        <v>347.36</v>
      </c>
      <c r="J26" s="17">
        <v>47</v>
      </c>
      <c r="K26" s="17"/>
      <c r="L26" s="17">
        <v>230.68</v>
      </c>
      <c r="M26" s="17"/>
      <c r="N26" s="4" t="s">
        <v>22</v>
      </c>
      <c r="O26" s="4" t="s">
        <v>23</v>
      </c>
      <c r="P26" s="4" t="s">
        <v>24</v>
      </c>
      <c r="Q26" s="7" t="s">
        <v>90</v>
      </c>
      <c r="R26" s="7" t="s">
        <v>90</v>
      </c>
      <c r="S26" s="7" t="s">
        <v>90</v>
      </c>
      <c r="T26" s="29" t="s">
        <v>40</v>
      </c>
      <c r="U26" s="30" t="s">
        <v>41</v>
      </c>
      <c r="V26" s="5"/>
      <c r="XEF26" s="6"/>
      <c r="XEG26" s="6"/>
      <c r="XEH26" s="6"/>
      <c r="XEI26" s="6"/>
      <c r="XEJ26" s="6"/>
      <c r="XEK26" s="6"/>
      <c r="XEL26" s="6"/>
      <c r="XEM26" s="6"/>
      <c r="XEN26" s="6"/>
      <c r="XEO26" s="6"/>
      <c r="XEP26" s="6"/>
      <c r="XEQ26" s="6"/>
      <c r="XER26" s="6"/>
      <c r="XES26" s="6"/>
      <c r="XET26" s="6"/>
      <c r="XEU26" s="6"/>
      <c r="XEV26" s="6"/>
      <c r="XEW26" s="6"/>
      <c r="XEX26" s="6"/>
      <c r="XEY26" s="6"/>
      <c r="XEZ26" s="6"/>
      <c r="XFA26" s="6"/>
    </row>
    <row r="27" spans="1:22 16360:16381" s="1" customFormat="1" ht="27.75" customHeight="1">
      <c r="A27" s="4">
        <v>22</v>
      </c>
      <c r="B27" s="26" t="s">
        <v>92</v>
      </c>
      <c r="C27" s="4" t="s">
        <v>8</v>
      </c>
      <c r="D27" s="7" t="s">
        <v>89</v>
      </c>
      <c r="E27" s="7" t="s">
        <v>93</v>
      </c>
      <c r="F27" s="37">
        <v>2</v>
      </c>
      <c r="G27" s="28" t="s">
        <v>26</v>
      </c>
      <c r="H27" s="29" t="s">
        <v>39</v>
      </c>
      <c r="I27" s="7">
        <v>155.88999999999999</v>
      </c>
      <c r="J27" s="17"/>
      <c r="K27" s="17"/>
      <c r="L27" s="17">
        <v>150</v>
      </c>
      <c r="M27" s="17"/>
      <c r="N27" s="4" t="s">
        <v>22</v>
      </c>
      <c r="O27" s="4" t="s">
        <v>23</v>
      </c>
      <c r="P27" s="4" t="s">
        <v>24</v>
      </c>
      <c r="Q27" s="7" t="s">
        <v>93</v>
      </c>
      <c r="R27" s="7" t="s">
        <v>93</v>
      </c>
      <c r="S27" s="7" t="s">
        <v>93</v>
      </c>
      <c r="T27" s="29" t="s">
        <v>40</v>
      </c>
      <c r="U27" s="30" t="s">
        <v>41</v>
      </c>
      <c r="V27" s="5"/>
      <c r="XEF27" s="6"/>
      <c r="XEG27" s="6"/>
      <c r="XEH27" s="6"/>
      <c r="XEI27" s="6"/>
      <c r="XEJ27" s="6"/>
      <c r="XEK27" s="6"/>
      <c r="XEL27" s="6"/>
      <c r="XEM27" s="6"/>
      <c r="XEN27" s="6"/>
      <c r="XEO27" s="6"/>
      <c r="XEP27" s="6"/>
      <c r="XEQ27" s="6"/>
      <c r="XER27" s="6"/>
      <c r="XES27" s="6"/>
      <c r="XET27" s="6"/>
      <c r="XEU27" s="6"/>
      <c r="XEV27" s="6"/>
      <c r="XEW27" s="6"/>
      <c r="XEX27" s="6"/>
      <c r="XEY27" s="6"/>
      <c r="XEZ27" s="6"/>
      <c r="XFA27" s="6"/>
    </row>
    <row r="28" spans="1:22 16360:16381" s="1" customFormat="1" ht="27.75" customHeight="1">
      <c r="A28" s="4">
        <v>23</v>
      </c>
      <c r="B28" s="26" t="s">
        <v>94</v>
      </c>
      <c r="C28" s="4" t="s">
        <v>8</v>
      </c>
      <c r="D28" s="7" t="s">
        <v>89</v>
      </c>
      <c r="E28" s="7" t="s">
        <v>95</v>
      </c>
      <c r="F28" s="40">
        <v>4.8</v>
      </c>
      <c r="G28" s="28" t="s">
        <v>26</v>
      </c>
      <c r="H28" s="29" t="s">
        <v>39</v>
      </c>
      <c r="I28" s="7">
        <v>287.86999999999995</v>
      </c>
      <c r="J28" s="17"/>
      <c r="K28" s="17"/>
      <c r="L28" s="17">
        <v>360</v>
      </c>
      <c r="M28" s="17"/>
      <c r="N28" s="4" t="s">
        <v>22</v>
      </c>
      <c r="O28" s="4" t="s">
        <v>23</v>
      </c>
      <c r="P28" s="4" t="s">
        <v>24</v>
      </c>
      <c r="Q28" s="7" t="s">
        <v>95</v>
      </c>
      <c r="R28" s="7" t="s">
        <v>95</v>
      </c>
      <c r="S28" s="7" t="s">
        <v>95</v>
      </c>
      <c r="T28" s="29" t="s">
        <v>40</v>
      </c>
      <c r="U28" s="30" t="s">
        <v>41</v>
      </c>
      <c r="V28" s="5"/>
      <c r="XEF28" s="6"/>
      <c r="XEG28" s="6"/>
      <c r="XEH28" s="6"/>
      <c r="XEI28" s="6"/>
      <c r="XEJ28" s="6"/>
      <c r="XEK28" s="6"/>
      <c r="XEL28" s="6"/>
      <c r="XEM28" s="6"/>
      <c r="XEN28" s="6"/>
      <c r="XEO28" s="6"/>
      <c r="XEP28" s="6"/>
      <c r="XEQ28" s="6"/>
      <c r="XER28" s="6"/>
      <c r="XES28" s="6"/>
      <c r="XET28" s="6"/>
      <c r="XEU28" s="6"/>
      <c r="XEV28" s="6"/>
      <c r="XEW28" s="6"/>
      <c r="XEX28" s="6"/>
      <c r="XEY28" s="6"/>
      <c r="XEZ28" s="6"/>
      <c r="XFA28" s="6"/>
    </row>
    <row r="29" spans="1:22 16360:16381" s="1" customFormat="1" ht="27.75" customHeight="1">
      <c r="A29" s="4">
        <v>24</v>
      </c>
      <c r="B29" s="26" t="s">
        <v>96</v>
      </c>
      <c r="C29" s="4" t="s">
        <v>8</v>
      </c>
      <c r="D29" s="7" t="s">
        <v>89</v>
      </c>
      <c r="E29" s="7" t="s">
        <v>97</v>
      </c>
      <c r="F29" s="34">
        <v>2.4</v>
      </c>
      <c r="G29" s="28" t="s">
        <v>26</v>
      </c>
      <c r="H29" s="29" t="s">
        <v>39</v>
      </c>
      <c r="I29" s="7">
        <v>169.72</v>
      </c>
      <c r="J29" s="17"/>
      <c r="K29" s="17"/>
      <c r="L29" s="17">
        <v>120</v>
      </c>
      <c r="M29" s="17"/>
      <c r="N29" s="4" t="s">
        <v>22</v>
      </c>
      <c r="O29" s="4" t="s">
        <v>23</v>
      </c>
      <c r="P29" s="4" t="s">
        <v>24</v>
      </c>
      <c r="Q29" s="7" t="s">
        <v>97</v>
      </c>
      <c r="R29" s="7" t="s">
        <v>97</v>
      </c>
      <c r="S29" s="7" t="s">
        <v>97</v>
      </c>
      <c r="T29" s="29" t="s">
        <v>40</v>
      </c>
      <c r="U29" s="30" t="s">
        <v>41</v>
      </c>
      <c r="V29" s="5"/>
      <c r="XEF29" s="6"/>
      <c r="XEG29" s="6"/>
      <c r="XEH29" s="6"/>
      <c r="XEI29" s="6"/>
      <c r="XEJ29" s="6"/>
      <c r="XEK29" s="6"/>
      <c r="XEL29" s="6"/>
      <c r="XEM29" s="6"/>
      <c r="XEN29" s="6"/>
      <c r="XEO29" s="6"/>
      <c r="XEP29" s="6"/>
      <c r="XEQ29" s="6"/>
      <c r="XER29" s="6"/>
      <c r="XES29" s="6"/>
      <c r="XET29" s="6"/>
      <c r="XEU29" s="6"/>
      <c r="XEV29" s="6"/>
      <c r="XEW29" s="6"/>
      <c r="XEX29" s="6"/>
      <c r="XEY29" s="6"/>
      <c r="XEZ29" s="6"/>
      <c r="XFA29" s="6"/>
    </row>
    <row r="30" spans="1:22 16360:16381" s="1" customFormat="1" ht="27.75" customHeight="1">
      <c r="A30" s="4">
        <v>25</v>
      </c>
      <c r="B30" s="26" t="s">
        <v>98</v>
      </c>
      <c r="C30" s="4" t="s">
        <v>8</v>
      </c>
      <c r="D30" s="7" t="s">
        <v>99</v>
      </c>
      <c r="E30" s="7" t="s">
        <v>100</v>
      </c>
      <c r="F30" s="33">
        <v>3</v>
      </c>
      <c r="G30" s="28" t="s">
        <v>26</v>
      </c>
      <c r="H30" s="29" t="s">
        <v>39</v>
      </c>
      <c r="I30" s="7">
        <v>213.19</v>
      </c>
      <c r="J30" s="17"/>
      <c r="K30" s="17"/>
      <c r="L30" s="17">
        <v>225</v>
      </c>
      <c r="M30" s="17"/>
      <c r="N30" s="4" t="s">
        <v>22</v>
      </c>
      <c r="O30" s="4" t="s">
        <v>23</v>
      </c>
      <c r="P30" s="4" t="s">
        <v>24</v>
      </c>
      <c r="Q30" s="7" t="s">
        <v>100</v>
      </c>
      <c r="R30" s="7" t="s">
        <v>100</v>
      </c>
      <c r="S30" s="7" t="s">
        <v>100</v>
      </c>
      <c r="T30" s="29" t="s">
        <v>40</v>
      </c>
      <c r="U30" s="30" t="s">
        <v>41</v>
      </c>
      <c r="V30" s="5"/>
      <c r="XEF30" s="6"/>
      <c r="XEG30" s="6"/>
      <c r="XEH30" s="6"/>
      <c r="XEI30" s="6"/>
      <c r="XEJ30" s="6"/>
      <c r="XEK30" s="6"/>
      <c r="XEL30" s="6"/>
      <c r="XEM30" s="6"/>
      <c r="XEN30" s="6"/>
      <c r="XEO30" s="6"/>
      <c r="XEP30" s="6"/>
      <c r="XEQ30" s="6"/>
      <c r="XER30" s="6"/>
      <c r="XES30" s="6"/>
      <c r="XET30" s="6"/>
      <c r="XEU30" s="6"/>
      <c r="XEV30" s="6"/>
      <c r="XEW30" s="6"/>
      <c r="XEX30" s="6"/>
      <c r="XEY30" s="6"/>
      <c r="XEZ30" s="6"/>
      <c r="XFA30" s="6"/>
    </row>
    <row r="31" spans="1:22 16360:16381" s="1" customFormat="1" ht="27.75" customHeight="1">
      <c r="A31" s="4">
        <v>26</v>
      </c>
      <c r="B31" s="26" t="s">
        <v>101</v>
      </c>
      <c r="C31" s="4" t="s">
        <v>8</v>
      </c>
      <c r="D31" s="7" t="s">
        <v>99</v>
      </c>
      <c r="E31" s="7" t="s">
        <v>100</v>
      </c>
      <c r="F31" s="41">
        <v>2.2000000000000002</v>
      </c>
      <c r="G31" s="28" t="s">
        <v>26</v>
      </c>
      <c r="H31" s="29" t="s">
        <v>39</v>
      </c>
      <c r="I31" s="7">
        <v>109.95</v>
      </c>
      <c r="J31" s="17"/>
      <c r="K31" s="17"/>
      <c r="L31" s="17">
        <v>165</v>
      </c>
      <c r="M31" s="17"/>
      <c r="N31" s="4" t="s">
        <v>22</v>
      </c>
      <c r="O31" s="4" t="s">
        <v>23</v>
      </c>
      <c r="P31" s="4" t="s">
        <v>24</v>
      </c>
      <c r="Q31" s="7" t="s">
        <v>100</v>
      </c>
      <c r="R31" s="7" t="s">
        <v>100</v>
      </c>
      <c r="S31" s="7" t="s">
        <v>100</v>
      </c>
      <c r="T31" s="29" t="s">
        <v>40</v>
      </c>
      <c r="U31" s="30" t="s">
        <v>41</v>
      </c>
      <c r="V31" s="5"/>
      <c r="XEF31" s="6"/>
      <c r="XEG31" s="6"/>
      <c r="XEH31" s="6"/>
      <c r="XEI31" s="6"/>
      <c r="XEJ31" s="6"/>
      <c r="XEK31" s="6"/>
      <c r="XEL31" s="6"/>
      <c r="XEM31" s="6"/>
      <c r="XEN31" s="6"/>
      <c r="XEO31" s="6"/>
      <c r="XEP31" s="6"/>
      <c r="XEQ31" s="6"/>
      <c r="XER31" s="6"/>
      <c r="XES31" s="6"/>
      <c r="XET31" s="6"/>
      <c r="XEU31" s="6"/>
      <c r="XEV31" s="6"/>
      <c r="XEW31" s="6"/>
      <c r="XEX31" s="6"/>
      <c r="XEY31" s="6"/>
      <c r="XEZ31" s="6"/>
      <c r="XFA31" s="6"/>
    </row>
    <row r="32" spans="1:22 16360:16381" s="1" customFormat="1" ht="27.75" customHeight="1">
      <c r="A32" s="4">
        <v>27</v>
      </c>
      <c r="B32" s="26" t="s">
        <v>102</v>
      </c>
      <c r="C32" s="4" t="s">
        <v>8</v>
      </c>
      <c r="D32" s="7" t="s">
        <v>99</v>
      </c>
      <c r="E32" s="7" t="s">
        <v>103</v>
      </c>
      <c r="F32" s="41">
        <v>1.5</v>
      </c>
      <c r="G32" s="28" t="s">
        <v>26</v>
      </c>
      <c r="H32" s="29" t="s">
        <v>39</v>
      </c>
      <c r="I32" s="7">
        <v>102.13</v>
      </c>
      <c r="J32" s="17"/>
      <c r="K32" s="17"/>
      <c r="L32" s="17">
        <v>112.5</v>
      </c>
      <c r="M32" s="17"/>
      <c r="N32" s="4" t="s">
        <v>22</v>
      </c>
      <c r="O32" s="4" t="s">
        <v>23</v>
      </c>
      <c r="P32" s="4" t="s">
        <v>24</v>
      </c>
      <c r="Q32" s="7" t="s">
        <v>103</v>
      </c>
      <c r="R32" s="7" t="s">
        <v>103</v>
      </c>
      <c r="S32" s="7" t="s">
        <v>103</v>
      </c>
      <c r="T32" s="29" t="s">
        <v>40</v>
      </c>
      <c r="U32" s="30" t="s">
        <v>41</v>
      </c>
      <c r="V32" s="5"/>
      <c r="XEF32" s="6"/>
      <c r="XEG32" s="6"/>
      <c r="XEH32" s="6"/>
      <c r="XEI32" s="6"/>
      <c r="XEJ32" s="6"/>
      <c r="XEK32" s="6"/>
      <c r="XEL32" s="6"/>
      <c r="XEM32" s="6"/>
      <c r="XEN32" s="6"/>
      <c r="XEO32" s="6"/>
      <c r="XEP32" s="6"/>
      <c r="XEQ32" s="6"/>
      <c r="XER32" s="6"/>
      <c r="XES32" s="6"/>
      <c r="XET32" s="6"/>
      <c r="XEU32" s="6"/>
      <c r="XEV32" s="6"/>
      <c r="XEW32" s="6"/>
      <c r="XEX32" s="6"/>
      <c r="XEY32" s="6"/>
      <c r="XEZ32" s="6"/>
      <c r="XFA32" s="6"/>
    </row>
    <row r="33" spans="1:22 16360:16381" s="1" customFormat="1" ht="27.75" customHeight="1">
      <c r="A33" s="4">
        <v>28</v>
      </c>
      <c r="B33" s="26" t="s">
        <v>104</v>
      </c>
      <c r="C33" s="4" t="s">
        <v>8</v>
      </c>
      <c r="D33" s="7" t="s">
        <v>105</v>
      </c>
      <c r="E33" s="7" t="s">
        <v>106</v>
      </c>
      <c r="F33" s="42">
        <v>2.2000000000000002</v>
      </c>
      <c r="G33" s="28" t="s">
        <v>26</v>
      </c>
      <c r="H33" s="29" t="s">
        <v>39</v>
      </c>
      <c r="I33" s="7">
        <v>194.79</v>
      </c>
      <c r="J33" s="17"/>
      <c r="K33" s="17"/>
      <c r="L33" s="17">
        <v>165</v>
      </c>
      <c r="M33" s="17"/>
      <c r="N33" s="4" t="s">
        <v>22</v>
      </c>
      <c r="O33" s="4" t="s">
        <v>23</v>
      </c>
      <c r="P33" s="4" t="s">
        <v>24</v>
      </c>
      <c r="Q33" s="7" t="s">
        <v>106</v>
      </c>
      <c r="R33" s="7" t="s">
        <v>106</v>
      </c>
      <c r="S33" s="7" t="s">
        <v>106</v>
      </c>
      <c r="T33" s="29" t="s">
        <v>40</v>
      </c>
      <c r="U33" s="30" t="s">
        <v>41</v>
      </c>
      <c r="V33" s="5"/>
      <c r="XEF33" s="6"/>
      <c r="XEG33" s="6"/>
      <c r="XEH33" s="6"/>
      <c r="XEI33" s="6"/>
      <c r="XEJ33" s="6"/>
      <c r="XEK33" s="6"/>
      <c r="XEL33" s="6"/>
      <c r="XEM33" s="6"/>
      <c r="XEN33" s="6"/>
      <c r="XEO33" s="6"/>
      <c r="XEP33" s="6"/>
      <c r="XEQ33" s="6"/>
      <c r="XER33" s="6"/>
      <c r="XES33" s="6"/>
      <c r="XET33" s="6"/>
      <c r="XEU33" s="6"/>
      <c r="XEV33" s="6"/>
      <c r="XEW33" s="6"/>
      <c r="XEX33" s="6"/>
      <c r="XEY33" s="6"/>
      <c r="XEZ33" s="6"/>
      <c r="XFA33" s="6"/>
    </row>
    <row r="34" spans="1:22 16360:16381" s="1" customFormat="1" ht="27.75" customHeight="1">
      <c r="A34" s="4">
        <v>29</v>
      </c>
      <c r="B34" s="26" t="s">
        <v>107</v>
      </c>
      <c r="C34" s="4" t="s">
        <v>8</v>
      </c>
      <c r="D34" s="7" t="s">
        <v>105</v>
      </c>
      <c r="E34" s="7" t="s">
        <v>108</v>
      </c>
      <c r="F34" s="37">
        <v>1.1000000000000001</v>
      </c>
      <c r="G34" s="28" t="s">
        <v>26</v>
      </c>
      <c r="H34" s="29" t="s">
        <v>39</v>
      </c>
      <c r="I34" s="7">
        <v>93.210000000000008</v>
      </c>
      <c r="J34" s="17"/>
      <c r="K34" s="17"/>
      <c r="L34" s="17">
        <v>82.5</v>
      </c>
      <c r="M34" s="17"/>
      <c r="N34" s="4" t="s">
        <v>22</v>
      </c>
      <c r="O34" s="4" t="s">
        <v>23</v>
      </c>
      <c r="P34" s="4" t="s">
        <v>24</v>
      </c>
      <c r="Q34" s="7" t="s">
        <v>108</v>
      </c>
      <c r="R34" s="7" t="s">
        <v>108</v>
      </c>
      <c r="S34" s="7" t="s">
        <v>108</v>
      </c>
      <c r="T34" s="29" t="s">
        <v>40</v>
      </c>
      <c r="U34" s="30" t="s">
        <v>41</v>
      </c>
      <c r="V34" s="5"/>
      <c r="XEF34" s="6"/>
      <c r="XEG34" s="6"/>
      <c r="XEH34" s="6"/>
      <c r="XEI34" s="6"/>
      <c r="XEJ34" s="6"/>
      <c r="XEK34" s="6"/>
      <c r="XEL34" s="6"/>
      <c r="XEM34" s="6"/>
      <c r="XEN34" s="6"/>
      <c r="XEO34" s="6"/>
      <c r="XEP34" s="6"/>
      <c r="XEQ34" s="6"/>
      <c r="XER34" s="6"/>
      <c r="XES34" s="6"/>
      <c r="XET34" s="6"/>
      <c r="XEU34" s="6"/>
      <c r="XEV34" s="6"/>
      <c r="XEW34" s="6"/>
      <c r="XEX34" s="6"/>
      <c r="XEY34" s="6"/>
      <c r="XEZ34" s="6"/>
      <c r="XFA34" s="6"/>
    </row>
    <row r="35" spans="1:22 16360:16381" s="1" customFormat="1" ht="27.75" customHeight="1">
      <c r="A35" s="4">
        <v>30</v>
      </c>
      <c r="B35" s="26" t="s">
        <v>109</v>
      </c>
      <c r="C35" s="4" t="s">
        <v>8</v>
      </c>
      <c r="D35" s="7" t="s">
        <v>105</v>
      </c>
      <c r="E35" s="7" t="s">
        <v>110</v>
      </c>
      <c r="F35" s="43">
        <v>1.65</v>
      </c>
      <c r="G35" s="28" t="s">
        <v>26</v>
      </c>
      <c r="H35" s="29" t="s">
        <v>39</v>
      </c>
      <c r="I35" s="7">
        <v>124.16</v>
      </c>
      <c r="J35" s="17"/>
      <c r="K35" s="17"/>
      <c r="L35" s="17">
        <v>123.75</v>
      </c>
      <c r="M35" s="17"/>
      <c r="N35" s="4" t="s">
        <v>22</v>
      </c>
      <c r="O35" s="4" t="s">
        <v>23</v>
      </c>
      <c r="P35" s="4" t="s">
        <v>24</v>
      </c>
      <c r="Q35" s="7" t="s">
        <v>110</v>
      </c>
      <c r="R35" s="7" t="s">
        <v>110</v>
      </c>
      <c r="S35" s="7" t="s">
        <v>110</v>
      </c>
      <c r="T35" s="29" t="s">
        <v>40</v>
      </c>
      <c r="U35" s="30" t="s">
        <v>41</v>
      </c>
      <c r="V35" s="5"/>
      <c r="XEF35" s="6"/>
      <c r="XEG35" s="6"/>
      <c r="XEH35" s="6"/>
      <c r="XEI35" s="6"/>
      <c r="XEJ35" s="6"/>
      <c r="XEK35" s="6"/>
      <c r="XEL35" s="6"/>
      <c r="XEM35" s="6"/>
      <c r="XEN35" s="6"/>
      <c r="XEO35" s="6"/>
      <c r="XEP35" s="6"/>
      <c r="XEQ35" s="6"/>
      <c r="XER35" s="6"/>
      <c r="XES35" s="6"/>
      <c r="XET35" s="6"/>
      <c r="XEU35" s="6"/>
      <c r="XEV35" s="6"/>
      <c r="XEW35" s="6"/>
      <c r="XEX35" s="6"/>
      <c r="XEY35" s="6"/>
      <c r="XEZ35" s="6"/>
      <c r="XFA35" s="6"/>
    </row>
    <row r="36" spans="1:22 16360:16381" s="1" customFormat="1" ht="27.75" customHeight="1">
      <c r="A36" s="4">
        <v>31</v>
      </c>
      <c r="B36" s="26" t="s">
        <v>111</v>
      </c>
      <c r="C36" s="4" t="s">
        <v>8</v>
      </c>
      <c r="D36" s="7" t="s">
        <v>105</v>
      </c>
      <c r="E36" s="7" t="s">
        <v>112</v>
      </c>
      <c r="F36" s="37">
        <v>1.2</v>
      </c>
      <c r="G36" s="28" t="s">
        <v>26</v>
      </c>
      <c r="H36" s="29" t="s">
        <v>39</v>
      </c>
      <c r="I36" s="7">
        <v>85.17</v>
      </c>
      <c r="J36" s="17"/>
      <c r="K36" s="17"/>
      <c r="L36" s="17">
        <v>90</v>
      </c>
      <c r="M36" s="17"/>
      <c r="N36" s="4" t="s">
        <v>22</v>
      </c>
      <c r="O36" s="4" t="s">
        <v>23</v>
      </c>
      <c r="P36" s="4" t="s">
        <v>24</v>
      </c>
      <c r="Q36" s="7" t="s">
        <v>112</v>
      </c>
      <c r="R36" s="7" t="s">
        <v>112</v>
      </c>
      <c r="S36" s="7" t="s">
        <v>112</v>
      </c>
      <c r="T36" s="29" t="s">
        <v>40</v>
      </c>
      <c r="U36" s="30" t="s">
        <v>41</v>
      </c>
      <c r="V36" s="5"/>
      <c r="XEF36" s="6"/>
      <c r="XEG36" s="6"/>
      <c r="XEH36" s="6"/>
      <c r="XEI36" s="6"/>
      <c r="XEJ36" s="6"/>
      <c r="XEK36" s="6"/>
      <c r="XEL36" s="6"/>
      <c r="XEM36" s="6"/>
      <c r="XEN36" s="6"/>
      <c r="XEO36" s="6"/>
      <c r="XEP36" s="6"/>
      <c r="XEQ36" s="6"/>
      <c r="XER36" s="6"/>
      <c r="XES36" s="6"/>
      <c r="XET36" s="6"/>
      <c r="XEU36" s="6"/>
      <c r="XEV36" s="6"/>
      <c r="XEW36" s="6"/>
      <c r="XEX36" s="6"/>
      <c r="XEY36" s="6"/>
      <c r="XEZ36" s="6"/>
      <c r="XFA36" s="6"/>
    </row>
    <row r="37" spans="1:22 16360:16381" s="1" customFormat="1" ht="27.75" customHeight="1">
      <c r="A37" s="4">
        <v>32</v>
      </c>
      <c r="B37" s="26" t="s">
        <v>113</v>
      </c>
      <c r="C37" s="4" t="s">
        <v>8</v>
      </c>
      <c r="D37" s="7" t="s">
        <v>105</v>
      </c>
      <c r="E37" s="7" t="s">
        <v>114</v>
      </c>
      <c r="F37" s="37">
        <v>1.3</v>
      </c>
      <c r="G37" s="28" t="s">
        <v>26</v>
      </c>
      <c r="H37" s="29" t="s">
        <v>39</v>
      </c>
      <c r="I37" s="7">
        <v>98.91</v>
      </c>
      <c r="J37" s="17"/>
      <c r="K37" s="17"/>
      <c r="L37" s="17">
        <v>97.5</v>
      </c>
      <c r="M37" s="17"/>
      <c r="N37" s="4" t="s">
        <v>22</v>
      </c>
      <c r="O37" s="4" t="s">
        <v>23</v>
      </c>
      <c r="P37" s="4" t="s">
        <v>24</v>
      </c>
      <c r="Q37" s="7" t="s">
        <v>114</v>
      </c>
      <c r="R37" s="7" t="s">
        <v>114</v>
      </c>
      <c r="S37" s="7" t="s">
        <v>114</v>
      </c>
      <c r="T37" s="29" t="s">
        <v>40</v>
      </c>
      <c r="U37" s="30" t="s">
        <v>41</v>
      </c>
      <c r="V37" s="5"/>
      <c r="XEF37" s="6"/>
      <c r="XEG37" s="6"/>
      <c r="XEH37" s="6"/>
      <c r="XEI37" s="6"/>
      <c r="XEJ37" s="6"/>
      <c r="XEK37" s="6"/>
      <c r="XEL37" s="6"/>
      <c r="XEM37" s="6"/>
      <c r="XEN37" s="6"/>
      <c r="XEO37" s="6"/>
      <c r="XEP37" s="6"/>
      <c r="XEQ37" s="6"/>
      <c r="XER37" s="6"/>
      <c r="XES37" s="6"/>
      <c r="XET37" s="6"/>
      <c r="XEU37" s="6"/>
      <c r="XEV37" s="6"/>
      <c r="XEW37" s="6"/>
      <c r="XEX37" s="6"/>
      <c r="XEY37" s="6"/>
      <c r="XEZ37" s="6"/>
      <c r="XFA37" s="6"/>
    </row>
    <row r="38" spans="1:22 16360:16381" s="1" customFormat="1" ht="27.75" customHeight="1">
      <c r="A38" s="4">
        <v>33</v>
      </c>
      <c r="B38" s="26" t="s">
        <v>115</v>
      </c>
      <c r="C38" s="4" t="s">
        <v>8</v>
      </c>
      <c r="D38" s="44" t="s">
        <v>58</v>
      </c>
      <c r="E38" s="44" t="s">
        <v>116</v>
      </c>
      <c r="F38" s="45">
        <v>1.3</v>
      </c>
      <c r="G38" s="28" t="s">
        <v>26</v>
      </c>
      <c r="H38" s="29" t="s">
        <v>39</v>
      </c>
      <c r="I38" s="7">
        <v>95.24</v>
      </c>
      <c r="J38" s="17"/>
      <c r="K38" s="17"/>
      <c r="L38" s="17">
        <v>98</v>
      </c>
      <c r="M38" s="17"/>
      <c r="N38" s="4" t="s">
        <v>22</v>
      </c>
      <c r="O38" s="4" t="s">
        <v>23</v>
      </c>
      <c r="P38" s="4" t="s">
        <v>24</v>
      </c>
      <c r="Q38" s="44" t="s">
        <v>116</v>
      </c>
      <c r="R38" s="44" t="s">
        <v>116</v>
      </c>
      <c r="S38" s="44" t="s">
        <v>116</v>
      </c>
      <c r="T38" s="29" t="s">
        <v>40</v>
      </c>
      <c r="U38" s="30" t="s">
        <v>41</v>
      </c>
      <c r="V38" s="5"/>
      <c r="XEF38" s="6"/>
      <c r="XEG38" s="6"/>
      <c r="XEH38" s="6"/>
      <c r="XEI38" s="6"/>
      <c r="XEJ38" s="6"/>
      <c r="XEK38" s="6"/>
      <c r="XEL38" s="6"/>
      <c r="XEM38" s="6"/>
      <c r="XEN38" s="6"/>
      <c r="XEO38" s="6"/>
      <c r="XEP38" s="6"/>
      <c r="XEQ38" s="6"/>
      <c r="XER38" s="6"/>
      <c r="XES38" s="6"/>
      <c r="XET38" s="6"/>
      <c r="XEU38" s="6"/>
      <c r="XEV38" s="6"/>
      <c r="XEW38" s="6"/>
      <c r="XEX38" s="6"/>
      <c r="XEY38" s="6"/>
      <c r="XEZ38" s="6"/>
      <c r="XFA38" s="6"/>
    </row>
    <row r="39" spans="1:22 16360:16381" s="1" customFormat="1" ht="27.75" customHeight="1">
      <c r="A39" s="4">
        <v>34</v>
      </c>
      <c r="B39" s="26" t="s">
        <v>117</v>
      </c>
      <c r="C39" s="4" t="s">
        <v>8</v>
      </c>
      <c r="D39" s="44" t="s">
        <v>63</v>
      </c>
      <c r="E39" s="44" t="s">
        <v>118</v>
      </c>
      <c r="F39" s="46">
        <v>2.1</v>
      </c>
      <c r="G39" s="28" t="s">
        <v>26</v>
      </c>
      <c r="H39" s="29" t="s">
        <v>39</v>
      </c>
      <c r="I39" s="7">
        <v>97.76</v>
      </c>
      <c r="J39" s="17"/>
      <c r="K39" s="17"/>
      <c r="L39" s="17">
        <v>116.6</v>
      </c>
      <c r="M39" s="17"/>
      <c r="N39" s="4" t="s">
        <v>22</v>
      </c>
      <c r="O39" s="4" t="s">
        <v>23</v>
      </c>
      <c r="P39" s="4" t="s">
        <v>24</v>
      </c>
      <c r="Q39" s="44" t="s">
        <v>118</v>
      </c>
      <c r="R39" s="44" t="s">
        <v>118</v>
      </c>
      <c r="S39" s="44" t="s">
        <v>118</v>
      </c>
      <c r="T39" s="29" t="s">
        <v>40</v>
      </c>
      <c r="U39" s="30" t="s">
        <v>41</v>
      </c>
      <c r="V39" s="5"/>
      <c r="XEF39" s="6"/>
      <c r="XEG39" s="6"/>
      <c r="XEH39" s="6"/>
      <c r="XEI39" s="6"/>
      <c r="XEJ39" s="6"/>
      <c r="XEK39" s="6"/>
      <c r="XEL39" s="6"/>
      <c r="XEM39" s="6"/>
      <c r="XEN39" s="6"/>
      <c r="XEO39" s="6"/>
      <c r="XEP39" s="6"/>
      <c r="XEQ39" s="6"/>
      <c r="XER39" s="6"/>
      <c r="XES39" s="6"/>
      <c r="XET39" s="6"/>
      <c r="XEU39" s="6"/>
      <c r="XEV39" s="6"/>
      <c r="XEW39" s="6"/>
      <c r="XEX39" s="6"/>
      <c r="XEY39" s="6"/>
      <c r="XEZ39" s="6"/>
      <c r="XFA39" s="6"/>
    </row>
    <row r="40" spans="1:22 16360:16381" s="1" customFormat="1" ht="27.75" customHeight="1">
      <c r="A40" s="4">
        <v>35</v>
      </c>
      <c r="B40" s="26" t="s">
        <v>119</v>
      </c>
      <c r="C40" s="4" t="s">
        <v>8</v>
      </c>
      <c r="D40" s="44" t="s">
        <v>49</v>
      </c>
      <c r="E40" s="44" t="s">
        <v>120</v>
      </c>
      <c r="F40" s="47">
        <v>1.9</v>
      </c>
      <c r="G40" s="28" t="s">
        <v>26</v>
      </c>
      <c r="H40" s="29" t="s">
        <v>39</v>
      </c>
      <c r="I40" s="7">
        <v>116.18</v>
      </c>
      <c r="J40" s="17"/>
      <c r="K40" s="17"/>
      <c r="L40" s="17">
        <v>132</v>
      </c>
      <c r="M40" s="17"/>
      <c r="N40" s="4" t="s">
        <v>22</v>
      </c>
      <c r="O40" s="4" t="s">
        <v>23</v>
      </c>
      <c r="P40" s="4" t="s">
        <v>24</v>
      </c>
      <c r="Q40" s="44" t="s">
        <v>120</v>
      </c>
      <c r="R40" s="44" t="s">
        <v>120</v>
      </c>
      <c r="S40" s="44" t="s">
        <v>120</v>
      </c>
      <c r="T40" s="29" t="s">
        <v>40</v>
      </c>
      <c r="U40" s="30" t="s">
        <v>41</v>
      </c>
      <c r="V40" s="5"/>
      <c r="XEF40" s="6"/>
      <c r="XEG40" s="6"/>
      <c r="XEH40" s="6"/>
      <c r="XEI40" s="6"/>
      <c r="XEJ40" s="6"/>
      <c r="XEK40" s="6"/>
      <c r="XEL40" s="6"/>
      <c r="XEM40" s="6"/>
      <c r="XEN40" s="6"/>
      <c r="XEO40" s="6"/>
      <c r="XEP40" s="6"/>
      <c r="XEQ40" s="6"/>
      <c r="XER40" s="6"/>
      <c r="XES40" s="6"/>
      <c r="XET40" s="6"/>
      <c r="XEU40" s="6"/>
      <c r="XEV40" s="6"/>
      <c r="XEW40" s="6"/>
      <c r="XEX40" s="6"/>
      <c r="XEY40" s="6"/>
      <c r="XEZ40" s="6"/>
      <c r="XFA40" s="6"/>
    </row>
    <row r="41" spans="1:22 16360:16381" s="2" customFormat="1" ht="30" customHeight="1">
      <c r="A41" s="21" t="s">
        <v>121</v>
      </c>
      <c r="B41" s="22"/>
      <c r="C41" s="23"/>
      <c r="D41" s="24"/>
      <c r="E41" s="24"/>
      <c r="F41" s="24"/>
      <c r="G41" s="4"/>
      <c r="H41" s="24"/>
      <c r="I41" s="25">
        <f>SUM(I42:I50)</f>
        <v>1679.92</v>
      </c>
      <c r="J41" s="48"/>
      <c r="K41" s="48">
        <f t="shared" ref="K41:M41" si="2">SUM(K42:K50)</f>
        <v>1509.6</v>
      </c>
      <c r="L41" s="48"/>
      <c r="M41" s="48">
        <f t="shared" si="2"/>
        <v>170.32</v>
      </c>
      <c r="N41" s="24"/>
      <c r="O41" s="24"/>
      <c r="P41" s="24"/>
      <c r="Q41" s="24"/>
      <c r="R41" s="24"/>
      <c r="S41" s="24"/>
      <c r="T41" s="24"/>
      <c r="U41" s="24"/>
      <c r="V41" s="24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</row>
    <row r="42" spans="1:22 16360:16381" s="2" customFormat="1" ht="28.5" customHeight="1">
      <c r="A42" s="4">
        <v>36</v>
      </c>
      <c r="B42" s="26" t="s">
        <v>122</v>
      </c>
      <c r="C42" s="4" t="s">
        <v>8</v>
      </c>
      <c r="D42" s="7" t="s">
        <v>76</v>
      </c>
      <c r="E42" s="7" t="s">
        <v>123</v>
      </c>
      <c r="F42" s="49">
        <v>2.5</v>
      </c>
      <c r="G42" s="50" t="s">
        <v>124</v>
      </c>
      <c r="H42" s="51" t="s">
        <v>25</v>
      </c>
      <c r="I42" s="8">
        <v>127.43</v>
      </c>
      <c r="J42" s="17"/>
      <c r="K42" s="17">
        <v>120</v>
      </c>
      <c r="L42" s="17"/>
      <c r="M42" s="17"/>
      <c r="N42" s="52" t="s">
        <v>125</v>
      </c>
      <c r="O42" s="9" t="s">
        <v>28</v>
      </c>
      <c r="P42" s="52" t="s">
        <v>126</v>
      </c>
      <c r="Q42" s="7" t="s">
        <v>123</v>
      </c>
      <c r="R42" s="7" t="s">
        <v>123</v>
      </c>
      <c r="S42" s="7" t="s">
        <v>123</v>
      </c>
      <c r="T42" s="29" t="s">
        <v>40</v>
      </c>
      <c r="U42" s="53" t="s">
        <v>41</v>
      </c>
      <c r="V42" s="24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</row>
    <row r="43" spans="1:22 16360:16381" s="2" customFormat="1" ht="28.5" customHeight="1">
      <c r="A43" s="4">
        <v>37</v>
      </c>
      <c r="B43" s="26" t="s">
        <v>127</v>
      </c>
      <c r="C43" s="4" t="s">
        <v>8</v>
      </c>
      <c r="D43" s="7" t="s">
        <v>58</v>
      </c>
      <c r="E43" s="7" t="s">
        <v>128</v>
      </c>
      <c r="F43" s="49">
        <v>4.9000000000000004</v>
      </c>
      <c r="G43" s="50" t="s">
        <v>124</v>
      </c>
      <c r="H43" s="51" t="s">
        <v>25</v>
      </c>
      <c r="I43" s="8">
        <v>263.67</v>
      </c>
      <c r="J43" s="17"/>
      <c r="K43" s="17">
        <v>249</v>
      </c>
      <c r="L43" s="17"/>
      <c r="M43" s="17"/>
      <c r="N43" s="52" t="s">
        <v>125</v>
      </c>
      <c r="O43" s="9" t="s">
        <v>28</v>
      </c>
      <c r="P43" s="52" t="s">
        <v>126</v>
      </c>
      <c r="Q43" s="7" t="s">
        <v>128</v>
      </c>
      <c r="R43" s="7" t="s">
        <v>128</v>
      </c>
      <c r="S43" s="7" t="s">
        <v>128</v>
      </c>
      <c r="T43" s="29" t="s">
        <v>40</v>
      </c>
      <c r="U43" s="53" t="s">
        <v>41</v>
      </c>
      <c r="V43" s="24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</row>
    <row r="44" spans="1:22 16360:16381" s="2" customFormat="1" ht="28.5" customHeight="1">
      <c r="A44" s="4">
        <v>38</v>
      </c>
      <c r="B44" s="26" t="s">
        <v>129</v>
      </c>
      <c r="C44" s="4" t="s">
        <v>8</v>
      </c>
      <c r="D44" s="7" t="s">
        <v>73</v>
      </c>
      <c r="E44" s="7" t="s">
        <v>130</v>
      </c>
      <c r="F44" s="49">
        <v>6.1</v>
      </c>
      <c r="G44" s="50" t="s">
        <v>27</v>
      </c>
      <c r="H44" s="51" t="s">
        <v>25</v>
      </c>
      <c r="I44" s="8">
        <v>261.14</v>
      </c>
      <c r="J44" s="17"/>
      <c r="K44" s="17">
        <v>287</v>
      </c>
      <c r="L44" s="17"/>
      <c r="M44" s="17"/>
      <c r="N44" s="52" t="s">
        <v>125</v>
      </c>
      <c r="O44" s="9" t="s">
        <v>28</v>
      </c>
      <c r="P44" s="52" t="s">
        <v>126</v>
      </c>
      <c r="Q44" s="7" t="s">
        <v>130</v>
      </c>
      <c r="R44" s="7" t="s">
        <v>130</v>
      </c>
      <c r="S44" s="7" t="s">
        <v>130</v>
      </c>
      <c r="T44" s="29" t="s">
        <v>40</v>
      </c>
      <c r="U44" s="53" t="s">
        <v>41</v>
      </c>
      <c r="V44" s="24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</row>
    <row r="45" spans="1:22 16360:16381" s="2" customFormat="1" ht="28.5" customHeight="1">
      <c r="A45" s="4">
        <v>39</v>
      </c>
      <c r="B45" s="26" t="s">
        <v>131</v>
      </c>
      <c r="C45" s="4" t="s">
        <v>8</v>
      </c>
      <c r="D45" s="7" t="s">
        <v>58</v>
      </c>
      <c r="E45" s="7" t="s">
        <v>132</v>
      </c>
      <c r="F45" s="49">
        <v>5.7</v>
      </c>
      <c r="G45" s="50" t="s">
        <v>27</v>
      </c>
      <c r="H45" s="51" t="s">
        <v>133</v>
      </c>
      <c r="I45" s="8">
        <v>453.21000000000004</v>
      </c>
      <c r="J45" s="17"/>
      <c r="K45" s="17">
        <v>257</v>
      </c>
      <c r="L45" s="17"/>
      <c r="M45" s="17">
        <v>170.32</v>
      </c>
      <c r="N45" s="52" t="s">
        <v>125</v>
      </c>
      <c r="O45" s="9" t="s">
        <v>28</v>
      </c>
      <c r="P45" s="52" t="s">
        <v>126</v>
      </c>
      <c r="Q45" s="7" t="s">
        <v>132</v>
      </c>
      <c r="R45" s="7" t="s">
        <v>132</v>
      </c>
      <c r="S45" s="7" t="s">
        <v>132</v>
      </c>
      <c r="T45" s="29" t="s">
        <v>40</v>
      </c>
      <c r="U45" s="53" t="s">
        <v>41</v>
      </c>
      <c r="V45" s="24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</row>
    <row r="46" spans="1:22 16360:16381" s="2" customFormat="1" ht="28.5" customHeight="1">
      <c r="A46" s="4">
        <v>40</v>
      </c>
      <c r="B46" s="26" t="s">
        <v>134</v>
      </c>
      <c r="C46" s="4" t="s">
        <v>8</v>
      </c>
      <c r="D46" s="7" t="s">
        <v>135</v>
      </c>
      <c r="E46" s="7" t="s">
        <v>136</v>
      </c>
      <c r="F46" s="49">
        <v>1.2</v>
      </c>
      <c r="G46" s="50" t="s">
        <v>27</v>
      </c>
      <c r="H46" s="51" t="s">
        <v>25</v>
      </c>
      <c r="I46" s="8">
        <v>87.2</v>
      </c>
      <c r="J46" s="17"/>
      <c r="K46" s="17">
        <v>58.3</v>
      </c>
      <c r="L46" s="17"/>
      <c r="M46" s="17"/>
      <c r="N46" s="52" t="s">
        <v>125</v>
      </c>
      <c r="O46" s="9" t="s">
        <v>28</v>
      </c>
      <c r="P46" s="52" t="s">
        <v>126</v>
      </c>
      <c r="Q46" s="7" t="s">
        <v>136</v>
      </c>
      <c r="R46" s="7" t="s">
        <v>136</v>
      </c>
      <c r="S46" s="7" t="s">
        <v>136</v>
      </c>
      <c r="T46" s="29" t="s">
        <v>40</v>
      </c>
      <c r="U46" s="53" t="s">
        <v>41</v>
      </c>
      <c r="V46" s="24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  <c r="XFA46" s="3"/>
    </row>
    <row r="47" spans="1:22 16360:16381" s="2" customFormat="1" ht="28.5" customHeight="1">
      <c r="A47" s="4">
        <v>41</v>
      </c>
      <c r="B47" s="26" t="s">
        <v>137</v>
      </c>
      <c r="C47" s="4" t="s">
        <v>8</v>
      </c>
      <c r="D47" s="7" t="s">
        <v>46</v>
      </c>
      <c r="E47" s="7" t="s">
        <v>138</v>
      </c>
      <c r="F47" s="49">
        <v>2.5</v>
      </c>
      <c r="G47" s="50" t="s">
        <v>27</v>
      </c>
      <c r="H47" s="51" t="s">
        <v>25</v>
      </c>
      <c r="I47" s="8">
        <v>142.82</v>
      </c>
      <c r="J47" s="17"/>
      <c r="K47" s="17">
        <v>122</v>
      </c>
      <c r="L47" s="17"/>
      <c r="M47" s="17"/>
      <c r="N47" s="52" t="s">
        <v>125</v>
      </c>
      <c r="O47" s="9" t="s">
        <v>28</v>
      </c>
      <c r="P47" s="52" t="s">
        <v>126</v>
      </c>
      <c r="Q47" s="7" t="s">
        <v>138</v>
      </c>
      <c r="R47" s="7" t="s">
        <v>138</v>
      </c>
      <c r="S47" s="7" t="s">
        <v>138</v>
      </c>
      <c r="T47" s="29" t="s">
        <v>40</v>
      </c>
      <c r="U47" s="53" t="s">
        <v>41</v>
      </c>
      <c r="V47" s="24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</row>
    <row r="48" spans="1:22 16360:16381" s="2" customFormat="1" ht="28.5" customHeight="1">
      <c r="A48" s="4">
        <v>42</v>
      </c>
      <c r="B48" s="26" t="s">
        <v>139</v>
      </c>
      <c r="C48" s="4" t="s">
        <v>8</v>
      </c>
      <c r="D48" s="7" t="s">
        <v>63</v>
      </c>
      <c r="E48" s="7" t="s">
        <v>140</v>
      </c>
      <c r="F48" s="49">
        <v>1.3</v>
      </c>
      <c r="G48" s="50" t="s">
        <v>27</v>
      </c>
      <c r="H48" s="51" t="s">
        <v>25</v>
      </c>
      <c r="I48" s="8">
        <v>88.13</v>
      </c>
      <c r="J48" s="17"/>
      <c r="K48" s="17">
        <v>66.3</v>
      </c>
      <c r="L48" s="17"/>
      <c r="M48" s="17"/>
      <c r="N48" s="52" t="s">
        <v>125</v>
      </c>
      <c r="O48" s="9" t="s">
        <v>28</v>
      </c>
      <c r="P48" s="52" t="s">
        <v>126</v>
      </c>
      <c r="Q48" s="7" t="s">
        <v>140</v>
      </c>
      <c r="R48" s="7" t="s">
        <v>140</v>
      </c>
      <c r="S48" s="7" t="s">
        <v>140</v>
      </c>
      <c r="T48" s="29" t="s">
        <v>40</v>
      </c>
      <c r="U48" s="53" t="s">
        <v>41</v>
      </c>
      <c r="V48" s="24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</row>
    <row r="49" spans="1:22 16360:16381" s="2" customFormat="1" ht="28.5" customHeight="1">
      <c r="A49" s="4">
        <v>43</v>
      </c>
      <c r="B49" s="26" t="s">
        <v>141</v>
      </c>
      <c r="C49" s="4" t="s">
        <v>8</v>
      </c>
      <c r="D49" s="7" t="s">
        <v>63</v>
      </c>
      <c r="E49" s="7" t="s">
        <v>142</v>
      </c>
      <c r="F49" s="49">
        <v>3</v>
      </c>
      <c r="G49" s="50" t="s">
        <v>27</v>
      </c>
      <c r="H49" s="51" t="s">
        <v>25</v>
      </c>
      <c r="I49" s="8">
        <v>85.91</v>
      </c>
      <c r="J49" s="17"/>
      <c r="K49" s="17">
        <v>151</v>
      </c>
      <c r="L49" s="17"/>
      <c r="M49" s="17"/>
      <c r="N49" s="52" t="s">
        <v>125</v>
      </c>
      <c r="O49" s="9" t="s">
        <v>28</v>
      </c>
      <c r="P49" s="52" t="s">
        <v>126</v>
      </c>
      <c r="Q49" s="7" t="s">
        <v>142</v>
      </c>
      <c r="R49" s="7" t="s">
        <v>142</v>
      </c>
      <c r="S49" s="7" t="s">
        <v>142</v>
      </c>
      <c r="T49" s="29" t="s">
        <v>40</v>
      </c>
      <c r="U49" s="53" t="s">
        <v>41</v>
      </c>
      <c r="V49" s="24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</row>
    <row r="50" spans="1:22 16360:16381" s="1" customFormat="1" ht="27.75" customHeight="1">
      <c r="A50" s="4">
        <v>44</v>
      </c>
      <c r="B50" s="26" t="s">
        <v>143</v>
      </c>
      <c r="C50" s="4" t="s">
        <v>8</v>
      </c>
      <c r="D50" s="7" t="s">
        <v>144</v>
      </c>
      <c r="E50" s="7" t="s">
        <v>145</v>
      </c>
      <c r="F50" s="49">
        <v>6.2</v>
      </c>
      <c r="G50" s="50" t="s">
        <v>27</v>
      </c>
      <c r="H50" s="51" t="s">
        <v>25</v>
      </c>
      <c r="I50" s="8">
        <v>170.41</v>
      </c>
      <c r="J50" s="17"/>
      <c r="K50" s="17">
        <v>199</v>
      </c>
      <c r="L50" s="17"/>
      <c r="M50" s="17"/>
      <c r="N50" s="4" t="s">
        <v>22</v>
      </c>
      <c r="O50" s="4" t="s">
        <v>23</v>
      </c>
      <c r="P50" s="4" t="s">
        <v>24</v>
      </c>
      <c r="Q50" s="7" t="s">
        <v>145</v>
      </c>
      <c r="R50" s="7" t="s">
        <v>145</v>
      </c>
      <c r="S50" s="7" t="s">
        <v>145</v>
      </c>
      <c r="T50" s="29" t="s">
        <v>40</v>
      </c>
      <c r="U50" s="30" t="s">
        <v>41</v>
      </c>
      <c r="V50" s="5"/>
      <c r="XEF50" s="6"/>
      <c r="XEG50" s="6"/>
      <c r="XEH50" s="6"/>
      <c r="XEI50" s="6"/>
      <c r="XEJ50" s="6"/>
      <c r="XEK50" s="6"/>
      <c r="XEL50" s="6"/>
      <c r="XEM50" s="6"/>
      <c r="XEN50" s="6"/>
      <c r="XEO50" s="6"/>
      <c r="XEP50" s="6"/>
      <c r="XEQ50" s="6"/>
      <c r="XER50" s="6"/>
      <c r="XES50" s="6"/>
      <c r="XET50" s="6"/>
      <c r="XEU50" s="6"/>
      <c r="XEV50" s="6"/>
      <c r="XEW50" s="6"/>
      <c r="XEX50" s="6"/>
      <c r="XEY50" s="6"/>
      <c r="XEZ50" s="6"/>
      <c r="XFA50" s="6"/>
    </row>
  </sheetData>
  <mergeCells count="22">
    <mergeCell ref="A4:E4"/>
    <mergeCell ref="A5:C5"/>
    <mergeCell ref="A41:C41"/>
    <mergeCell ref="J2:M2"/>
    <mergeCell ref="Q2:Q3"/>
    <mergeCell ref="R2:R3"/>
    <mergeCell ref="S2:S3"/>
    <mergeCell ref="T2:T3"/>
    <mergeCell ref="U2:U3"/>
    <mergeCell ref="V2:V3"/>
    <mergeCell ref="I2:I3"/>
    <mergeCell ref="N2:N3"/>
    <mergeCell ref="O2:O3"/>
    <mergeCell ref="P2:P3"/>
    <mergeCell ref="A1:V1"/>
    <mergeCell ref="A2:A3"/>
    <mergeCell ref="B2:B3"/>
    <mergeCell ref="C2:C3"/>
    <mergeCell ref="D2:E2"/>
    <mergeCell ref="F2:F3"/>
    <mergeCell ref="G2:G3"/>
    <mergeCell ref="H2:H3"/>
  </mergeCells>
  <phoneticPr fontId="18" type="noConversion"/>
  <printOptions horizontalCentered="1"/>
  <pageMargins left="0.23622047244094491" right="0.23622047244094491" top="0.39370078740157483" bottom="0.35433070866141736" header="0.27559055118110237" footer="0.15748031496062992"/>
  <pageSetup paperSize="8" scale="10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公告资金资产台账</vt:lpstr>
      <vt:lpstr>Sheet2</vt:lpstr>
      <vt:lpstr>Sheet3</vt:lpstr>
      <vt:lpstr>公告资金资产台账!Print_Area</vt:lpstr>
      <vt:lpstr>公告资金资产台账!Print_Titles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</dc:creator>
  <cp:lastModifiedBy>微软用户</cp:lastModifiedBy>
  <cp:lastPrinted>2023-12-07T06:51:06Z</cp:lastPrinted>
  <dcterms:created xsi:type="dcterms:W3CDTF">2023-11-07T02:57:00Z</dcterms:created>
  <dcterms:modified xsi:type="dcterms:W3CDTF">2023-12-07T06:54:05Z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E0727A457999496FBC20A8B285E2DE58_11</vt:lpwstr>
  </property>
  <property fmtid="{D5CDD505-2E9C-101B-9397-08002B2CF9AE}" pid="3" name="KSOProductBuildVer">
    <vt:lpwstr>2052-12.1.0.15712</vt:lpwstr>
  </property>
</Properties>
</file>