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25" windowHeight="1033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<sst xmlns="http://schemas.openxmlformats.org/spreadsheetml/2006/main" count="331" uniqueCount="254">
  <si>
    <t>单位代码：</t>
  </si>
  <si>
    <t>单位名称：</t>
  </si>
  <si>
    <t>张家川回族自治县胡川镇人民政府</t>
  </si>
  <si>
    <t>部门预算公开表</t>
  </si>
  <si>
    <t xml:space="preserve">     </t>
  </si>
  <si>
    <t>编制日期：</t>
  </si>
  <si>
    <t>部门领导：</t>
  </si>
  <si>
    <t>赵晖</t>
  </si>
  <si>
    <t>财务负责人：</t>
  </si>
  <si>
    <t>制表人：</t>
  </si>
  <si>
    <t>铁旭梅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</si>
  <si>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</si>
  <si>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</si>
  <si>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</si>
  <si>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</si>
  <si>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</si>
  <si>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</si>
  <si>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</si>
  <si>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</si>
  <si>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</si>
  <si>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</si>
  <si>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</si>
  <si>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</si>
  <si>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</si>
  <si>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</si>
  <si>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</si>
  <si>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</si>
  <si>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</si>
  <si>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</si>
  <si>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</si>
  <si>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</si>
  <si>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</si>
  <si>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</si>
  <si>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</si>
  <si>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</si>
  <si>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</si>
  <si>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</si>
  <si>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</si>
  <si>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</si>
  <si>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</si>
  <si>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</si>
  <si>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</si>
  <si>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</si>
  <si>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</si>
  <si>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</si>
  <si>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</si>
  <si>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</si>
  <si>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</si>
  <si>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</si>
  <si>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</si>
  <si>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</si>
  <si>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</si>
  <si>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</si>
  <si>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</si>
  <si>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</si>
  <si>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</si>
  <si>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</si>
  <si>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</si>
  <si>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</si>
  <si>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</si>
  <si>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</si>
  <si>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</si>
  <si>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</si>
  <si>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</si>
  <si>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</si>
  <si>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</si>
  <si>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</si>
  <si>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</si>
  <si>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</si>
  <si>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</si>
  <si>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</si>
  <si>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</si>
  <si>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</si>
  <si>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</si>
  <si>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</si>
  <si>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</si>
  <si>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</si>
  <si>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</si>
  <si>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</si>
  <si>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</si>
  <si>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</si>
  <si>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</si>
  <si>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</si>
  <si>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</si>
  <si>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 xml:space="preserve">     经费拨款</t>
  </si>
  <si>
    <t>二、政府性基金财政拨款收入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</si>
  <si>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</si>
  <si>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</si>
  <si>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</si>
  <si>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</si>
  <si>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</si>
  <si>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</si>
  <si>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</si>
  <si>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r>
      <rPr>
        <sz val="11"/>
        <rFont val="宋体"/>
        <charset val="134"/>
      </rPr>
      <t>上年结转</t>
    </r>
  </si>
  <si>
    <t>胡川镇人民政府</t>
  </si>
  <si>
    <r>
      <rPr>
        <sz val="10"/>
        <rFont val="SimSun"/>
        <charset val="134"/>
      </rPr>
      <t xml:space="preserve">201 </t>
    </r>
    <r>
      <rPr>
        <sz val="10"/>
        <rFont val="宋体"/>
        <charset val="134"/>
      </rPr>
      <t>一般公共服务支出</t>
    </r>
  </si>
  <si>
    <r>
      <rPr>
        <sz val="10"/>
        <rFont val="SimSun"/>
        <charset val="134"/>
      </rPr>
      <t xml:space="preserve">20103 </t>
    </r>
    <r>
      <rPr>
        <sz val="10"/>
        <rFont val="宋体"/>
        <charset val="134"/>
      </rPr>
      <t>政府办公厅（室）及相关机构事务</t>
    </r>
  </si>
  <si>
    <r>
      <rPr>
        <sz val="10"/>
        <rFont val="SimSun"/>
        <charset val="134"/>
      </rPr>
      <t xml:space="preserve">2010301 </t>
    </r>
    <r>
      <rPr>
        <sz val="10"/>
        <rFont val="宋体"/>
        <charset val="134"/>
      </rPr>
      <t>行政运行</t>
    </r>
  </si>
  <si>
    <r>
      <rPr>
        <sz val="10"/>
        <rFont val="SimSun"/>
        <charset val="134"/>
      </rPr>
      <t xml:space="preserve">208 </t>
    </r>
    <r>
      <rPr>
        <sz val="10"/>
        <rFont val="宋体"/>
        <charset val="134"/>
      </rPr>
      <t>社会保障和就业支出</t>
    </r>
  </si>
  <si>
    <r>
      <rPr>
        <sz val="10"/>
        <rFont val="SimSun"/>
        <charset val="134"/>
      </rPr>
      <t xml:space="preserve">20805 </t>
    </r>
    <r>
      <rPr>
        <sz val="10"/>
        <rFont val="宋体"/>
        <charset val="134"/>
      </rPr>
      <t>行政事业单位养老支出</t>
    </r>
  </si>
  <si>
    <r>
      <rPr>
        <sz val="10"/>
        <rFont val="SimSun"/>
        <charset val="134"/>
      </rPr>
      <t xml:space="preserve">2080501 </t>
    </r>
    <r>
      <rPr>
        <sz val="10"/>
        <rFont val="宋体"/>
        <charset val="134"/>
      </rPr>
      <t>行政单位离退休</t>
    </r>
  </si>
  <si>
    <r>
      <rPr>
        <sz val="10"/>
        <rFont val="SimSun"/>
        <charset val="134"/>
      </rPr>
      <t xml:space="preserve">2080505 </t>
    </r>
    <r>
      <rPr>
        <sz val="10"/>
        <rFont val="宋体"/>
        <charset val="134"/>
      </rPr>
      <t>机关事业单位基本养老保险缴费支出</t>
    </r>
  </si>
  <si>
    <r>
      <rPr>
        <sz val="10"/>
        <rFont val="SimSun"/>
        <charset val="134"/>
      </rPr>
      <t xml:space="preserve">20899 </t>
    </r>
    <r>
      <rPr>
        <sz val="10"/>
        <rFont val="宋体"/>
        <charset val="134"/>
      </rPr>
      <t>其他社会保障和就业支出</t>
    </r>
  </si>
  <si>
    <r>
      <rPr>
        <sz val="10"/>
        <rFont val="SimSun"/>
        <charset val="134"/>
      </rPr>
      <t xml:space="preserve">2089999 </t>
    </r>
    <r>
      <rPr>
        <sz val="10"/>
        <rFont val="宋体"/>
        <charset val="134"/>
      </rPr>
      <t>其他社会保障和就业支出</t>
    </r>
  </si>
  <si>
    <r>
      <rPr>
        <sz val="10"/>
        <rFont val="SimSun"/>
        <charset val="134"/>
      </rPr>
      <t xml:space="preserve">210 </t>
    </r>
    <r>
      <rPr>
        <sz val="10"/>
        <rFont val="宋体"/>
        <charset val="134"/>
      </rPr>
      <t>卫生健康支出</t>
    </r>
  </si>
  <si>
    <r>
      <rPr>
        <sz val="10"/>
        <rFont val="SimSun"/>
        <charset val="134"/>
      </rPr>
      <t xml:space="preserve">21011 </t>
    </r>
    <r>
      <rPr>
        <sz val="10"/>
        <rFont val="宋体"/>
        <charset val="134"/>
      </rPr>
      <t>行政事业单位医疗</t>
    </r>
  </si>
  <si>
    <r>
      <rPr>
        <sz val="10"/>
        <rFont val="SimSun"/>
        <charset val="134"/>
      </rPr>
      <t xml:space="preserve">2101101 </t>
    </r>
    <r>
      <rPr>
        <sz val="10"/>
        <rFont val="宋体"/>
        <charset val="134"/>
      </rPr>
      <t>行政单位医疗</t>
    </r>
  </si>
  <si>
    <r>
      <rPr>
        <sz val="10"/>
        <rFont val="SimSun"/>
        <charset val="134"/>
      </rPr>
      <t xml:space="preserve">221 </t>
    </r>
    <r>
      <rPr>
        <sz val="10"/>
        <rFont val="宋体"/>
        <charset val="134"/>
      </rPr>
      <t>住房保障支出</t>
    </r>
  </si>
  <si>
    <r>
      <rPr>
        <sz val="10"/>
        <rFont val="SimSun"/>
        <charset val="134"/>
      </rPr>
      <t xml:space="preserve">22102 </t>
    </r>
    <r>
      <rPr>
        <sz val="10"/>
        <rFont val="宋体"/>
        <charset val="134"/>
      </rPr>
      <t>住房改革支出</t>
    </r>
  </si>
  <si>
    <r>
      <rPr>
        <sz val="10"/>
        <rFont val="SimSun"/>
        <charset val="134"/>
      </rPr>
      <t xml:space="preserve">2210201 </t>
    </r>
    <r>
      <rPr>
        <sz val="10"/>
        <rFont val="宋体"/>
        <charset val="134"/>
      </rPr>
      <t>住房公积金</t>
    </r>
  </si>
  <si>
    <r>
      <rPr>
        <sz val="10"/>
        <rFont val="SimSun"/>
        <charset val="134"/>
      </rPr>
      <t xml:space="preserve">213 </t>
    </r>
    <r>
      <rPr>
        <sz val="10"/>
        <rFont val="宋体"/>
        <charset val="134"/>
      </rPr>
      <t>农林水支出</t>
    </r>
  </si>
  <si>
    <r>
      <rPr>
        <sz val="10"/>
        <rFont val="SimSun"/>
        <charset val="134"/>
      </rPr>
      <t xml:space="preserve">21301 </t>
    </r>
    <r>
      <rPr>
        <sz val="10"/>
        <rFont val="宋体"/>
        <charset val="134"/>
      </rPr>
      <t>农业农村</t>
    </r>
  </si>
  <si>
    <r>
      <rPr>
        <sz val="10"/>
        <rFont val="SimSun"/>
        <charset val="134"/>
      </rPr>
      <t xml:space="preserve">2130126 </t>
    </r>
    <r>
      <rPr>
        <sz val="10"/>
        <rFont val="宋体"/>
        <charset val="134"/>
      </rPr>
      <t>农村社会事业</t>
    </r>
  </si>
  <si>
    <t>财政拨款收支总体情况表</t>
  </si>
  <si>
    <t>合计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</si>
  <si>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</si>
  <si>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</si>
  <si>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</si>
  <si>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</si>
  <si>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</si>
  <si>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</si>
  <si>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</si>
  <si>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</si>
  <si>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</si>
  <si>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</si>
  <si>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</si>
  <si>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</si>
  <si>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</si>
  <si>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</si>
  <si>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</si>
  <si>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</si>
  <si>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</si>
  <si>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</si>
  <si>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</si>
  <si>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</si>
  <si>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</si>
  <si>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</si>
  <si>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</si>
  <si>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</si>
  <si>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</si>
  <si>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</si>
  <si>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</si>
  <si>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</si>
  <si>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</si>
  <si>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</si>
  <si>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</si>
  <si>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</si>
  <si>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</si>
  <si>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</si>
  <si>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</si>
  <si>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</si>
  <si>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</si>
  <si>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</si>
  <si>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</si>
  <si>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</si>
  <si>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</si>
  <si>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</si>
  <si>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</si>
  <si>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</si>
  <si>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</si>
  <si>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</si>
  <si>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</si>
  <si>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</si>
  <si>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</si>
  <si>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</si>
  <si>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</si>
  <si>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</si>
  <si>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</si>
  <si>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</si>
  <si>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</si>
  <si>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</si>
  <si>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</si>
  <si>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</si>
  <si>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</si>
  <si>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</si>
  <si>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</si>
  <si>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</si>
  <si>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</si>
  <si>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</si>
  <si>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</si>
  <si>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</si>
  <si>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</si>
  <si>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</si>
  <si>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</si>
  <si>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</si>
  <si>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</si>
  <si>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</si>
  <si>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213</t>
  </si>
  <si>
    <t>农林水支出</t>
  </si>
  <si>
    <t>21301</t>
  </si>
  <si>
    <t>农业农村</t>
  </si>
  <si>
    <t>2130126</t>
  </si>
  <si>
    <t>农村社会事业</t>
  </si>
  <si>
    <t>一般公共预算基本支出表</t>
  </si>
  <si>
    <t>经济分类科目</t>
  </si>
  <si>
    <t>一般公共预算基本支出</t>
  </si>
  <si>
    <t>人员经费</t>
  </si>
  <si>
    <t>公用经费</t>
  </si>
  <si>
    <t>商品和服务支出</t>
  </si>
  <si>
    <t>30205</t>
  </si>
  <si>
    <t>水费</t>
  </si>
  <si>
    <t>30206</t>
  </si>
  <si>
    <t>电费</t>
  </si>
  <si>
    <t>30201</t>
  </si>
  <si>
    <t>办公费</t>
  </si>
  <si>
    <t>30208</t>
  </si>
  <si>
    <t>取暖费</t>
  </si>
  <si>
    <t>30239</t>
  </si>
  <si>
    <t>其他交通费用</t>
  </si>
  <si>
    <t>30211</t>
  </si>
  <si>
    <t>差旅费</t>
  </si>
  <si>
    <t>30217</t>
  </si>
  <si>
    <t>公务接待费</t>
  </si>
  <si>
    <t>30207</t>
  </si>
  <si>
    <t>邮电费</t>
  </si>
  <si>
    <t>对个人和家庭的补助</t>
  </si>
  <si>
    <t>30305</t>
  </si>
  <si>
    <t>生活补助</t>
  </si>
  <si>
    <t>30303</t>
  </si>
  <si>
    <t>退职（役）费</t>
  </si>
  <si>
    <t>30302</t>
  </si>
  <si>
    <t>退休费</t>
  </si>
  <si>
    <t>工资福利支出</t>
  </si>
  <si>
    <t>30103</t>
  </si>
  <si>
    <t>奖金</t>
  </si>
  <si>
    <t>30102</t>
  </si>
  <si>
    <t>津贴补贴</t>
  </si>
  <si>
    <t>30101</t>
  </si>
  <si>
    <t>基本工资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</si>
  <si>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</si>
  <si>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</si>
  <si>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</si>
  <si>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</si>
  <si>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</si>
  <si>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</si>
  <si>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</si>
  <si>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</si>
  <si>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</si>
  <si>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</si>
  <si>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</si>
  <si>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</si>
  <si>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</si>
  <si>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</si>
  <si>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</si>
  <si>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</si>
  <si>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</si>
  <si>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</si>
  <si>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</si>
  <si>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维修（护）费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</si>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</sst>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color indexed="8"/>
      <name val="宋体"/>
      <charset val="1"/>
      <scheme val="minor"/>
    </font>
    <font>
      <b/>
      <sz val="9"/>
      <name val="SimSun"/>
      <charset val="134"/>
    </font>
    <font>
      <b/>
      <sz val="10"/>
      <name val="宋体"/>
      <charset val="134"/>
    </font>
    <font>
      <b/>
      <sz val="10"/>
      <color indexed="8"/>
      <name val="宋体"/>
      <charset val="1"/>
      <scheme val="minor"/>
    </font>
    <font>
      <b/>
      <sz val="10"/>
      <name val="宋体"/>
      <charset val="1"/>
      <scheme val="minor"/>
    </font>
    <font>
      <sz val="9"/>
      <name val="Hiragino Sans GB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9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4" fontId="3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177" fontId="18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E3" sqref="E3"/>
    </sheetView>
  </sheetViews>
  <sheetFormatPr defaultColWidth="9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5"/>
      <c r="B3" s="90" t="s">
        <v>0</v>
      </c>
      <c r="C3" s="91">
        <v>708001</v>
      </c>
      <c r="D3" s="91"/>
      <c r="E3" s="90"/>
      <c r="F3" s="55"/>
      <c r="G3" s="55"/>
      <c r="H3" s="55"/>
      <c r="I3" s="55"/>
      <c r="J3" s="55"/>
      <c r="K3" s="55"/>
    </row>
    <row r="4" ht="26.05" customHeight="1" spans="1:11">
      <c r="A4" s="55"/>
      <c r="B4" s="90" t="s">
        <v>1</v>
      </c>
      <c r="C4" s="90" t="s">
        <v>2</v>
      </c>
      <c r="D4" s="90"/>
      <c r="E4" s="90"/>
      <c r="F4" s="55"/>
      <c r="G4" s="55"/>
      <c r="H4" s="55"/>
      <c r="I4" s="55"/>
      <c r="J4" s="55"/>
      <c r="K4" s="55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92" t="s">
        <v>3</v>
      </c>
      <c r="C6" s="92"/>
      <c r="D6" s="92"/>
      <c r="E6" s="92"/>
      <c r="F6" s="92"/>
      <c r="G6" s="92"/>
      <c r="H6" s="92"/>
      <c r="I6" s="92"/>
      <c r="J6" s="92"/>
      <c r="K6" s="92"/>
    </row>
    <row r="7" ht="26.05" customHeight="1" spans="1:1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ht="26.05" customHeight="1" spans="1:1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ht="26.05" customHeight="1" spans="1:1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</row>
    <row r="10" ht="26.05" customHeight="1" spans="1:11">
      <c r="A10" s="55"/>
      <c r="B10" s="90" t="s">
        <v>4</v>
      </c>
      <c r="C10" s="90"/>
      <c r="D10" s="90"/>
      <c r="E10" s="90"/>
      <c r="F10" s="93" t="s">
        <v>5</v>
      </c>
      <c r="G10" s="94">
        <v>45306</v>
      </c>
      <c r="H10" s="90"/>
      <c r="I10" s="90"/>
      <c r="J10" s="90"/>
      <c r="K10" s="55"/>
    </row>
    <row r="11" ht="26.05" customHeight="1" spans="1:11">
      <c r="A11" s="55"/>
      <c r="B11" s="90"/>
      <c r="C11" s="90"/>
      <c r="D11" s="90"/>
      <c r="E11" s="90"/>
      <c r="F11" s="90"/>
      <c r="G11" s="90"/>
      <c r="H11" s="90"/>
      <c r="I11" s="90"/>
      <c r="J11" s="90"/>
      <c r="K11" s="55"/>
    </row>
    <row r="12" ht="26.05" customHeight="1" spans="1:11">
      <c r="A12" s="55"/>
      <c r="B12" s="93" t="s">
        <v>6</v>
      </c>
      <c r="C12" s="95" t="s">
        <v>7</v>
      </c>
      <c r="D12" s="90"/>
      <c r="E12" s="93" t="s">
        <v>8</v>
      </c>
      <c r="F12" s="90" t="s">
        <v>7</v>
      </c>
      <c r="G12" s="90"/>
      <c r="H12" s="93" t="s">
        <v>9</v>
      </c>
      <c r="I12" s="90" t="s">
        <v>10</v>
      </c>
      <c r="J12" s="90"/>
      <c r="K12" s="55"/>
    </row>
    <row r="13" ht="16.35" customHeight="1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1" sqref="A11"/>
    </sheetView>
  </sheetViews>
  <sheetFormatPr defaultColWidth="9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238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33</v>
      </c>
    </row>
    <row r="4" ht="26.05" customHeight="1" spans="1:8">
      <c r="A4" s="4" t="s">
        <v>151</v>
      </c>
      <c r="B4" s="5" t="s">
        <v>239</v>
      </c>
      <c r="C4" s="5"/>
      <c r="D4" s="5"/>
      <c r="E4" s="5"/>
      <c r="F4" s="5"/>
      <c r="G4" s="5" t="s">
        <v>240</v>
      </c>
      <c r="H4" s="6" t="s">
        <v>241</v>
      </c>
    </row>
    <row r="5" ht="26.05" customHeight="1" spans="1:8">
      <c r="A5" s="4"/>
      <c r="B5" s="5" t="s">
        <v>114</v>
      </c>
      <c r="C5" s="5" t="s">
        <v>242</v>
      </c>
      <c r="D5" s="5" t="s">
        <v>212</v>
      </c>
      <c r="E5" s="5" t="s">
        <v>243</v>
      </c>
      <c r="F5" s="5"/>
      <c r="G5" s="5"/>
      <c r="H5" s="6"/>
    </row>
    <row r="6" ht="26.05" customHeight="1" spans="1:8">
      <c r="A6" s="4"/>
      <c r="B6" s="5"/>
      <c r="C6" s="5"/>
      <c r="D6" s="5"/>
      <c r="E6" s="5" t="s">
        <v>244</v>
      </c>
      <c r="F6" s="5" t="s">
        <v>245</v>
      </c>
      <c r="G6" s="5"/>
      <c r="H6" s="6"/>
    </row>
    <row r="7" ht="26.05" customHeight="1" spans="1:8">
      <c r="A7" s="10" t="s">
        <v>114</v>
      </c>
      <c r="B7" s="26">
        <v>3</v>
      </c>
      <c r="C7" s="26"/>
      <c r="D7" s="26">
        <v>3</v>
      </c>
      <c r="E7" s="27"/>
      <c r="F7" s="27"/>
      <c r="G7" s="27"/>
      <c r="H7" s="28"/>
    </row>
    <row r="8" ht="26.05" customHeight="1" spans="1:8">
      <c r="A8" s="7" t="s">
        <v>2</v>
      </c>
      <c r="B8" s="29">
        <v>3</v>
      </c>
      <c r="C8" s="29"/>
      <c r="D8" s="29">
        <v>3</v>
      </c>
      <c r="E8" s="27"/>
      <c r="F8" s="27"/>
      <c r="G8" s="27"/>
      <c r="H8" s="28"/>
    </row>
    <row r="9" ht="26.05" customHeight="1" spans="1:8">
      <c r="A9" s="7" t="s">
        <v>2</v>
      </c>
      <c r="B9" s="29">
        <v>3</v>
      </c>
      <c r="C9" s="29"/>
      <c r="D9" s="29">
        <v>3</v>
      </c>
      <c r="E9" s="8"/>
      <c r="F9" s="8"/>
      <c r="G9" s="8"/>
      <c r="H9" s="9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E5" sqref="E5"/>
    </sheetView>
  </sheetViews>
  <sheetFormatPr defaultColWidth="9" defaultRowHeight="13.5" outlineLevelCol="6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246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33</v>
      </c>
      <c r="F3" s="1"/>
    </row>
    <row r="4" ht="28" customHeight="1" spans="1:6">
      <c r="A4" s="10" t="s">
        <v>247</v>
      </c>
      <c r="B4" s="11" t="s">
        <v>36</v>
      </c>
      <c r="C4" s="11" t="s">
        <v>114</v>
      </c>
      <c r="D4" s="12" t="s">
        <v>91</v>
      </c>
      <c r="E4" s="13" t="s">
        <v>92</v>
      </c>
      <c r="F4" s="1"/>
    </row>
    <row r="5" ht="28" customHeight="1" spans="1:6">
      <c r="A5" s="14"/>
      <c r="B5" s="15"/>
      <c r="C5" s="15">
        <v>1</v>
      </c>
      <c r="D5" s="16">
        <v>2</v>
      </c>
      <c r="E5" s="13">
        <v>3</v>
      </c>
      <c r="F5" s="1"/>
    </row>
    <row r="6" ht="28" customHeight="1" spans="1:7">
      <c r="A6" s="14">
        <v>1</v>
      </c>
      <c r="B6" s="15" t="s">
        <v>114</v>
      </c>
      <c r="C6" s="17">
        <v>63</v>
      </c>
      <c r="D6" s="17">
        <v>47</v>
      </c>
      <c r="E6" s="18">
        <v>16</v>
      </c>
      <c r="F6" s="1"/>
      <c r="G6" s="19"/>
    </row>
    <row r="7" ht="28" customHeight="1" spans="1:6">
      <c r="A7" s="14">
        <v>2</v>
      </c>
      <c r="B7" s="20" t="s">
        <v>200</v>
      </c>
      <c r="C7" s="21">
        <v>0.5</v>
      </c>
      <c r="D7" s="21">
        <v>0.5</v>
      </c>
      <c r="E7" s="22"/>
      <c r="F7" s="1"/>
    </row>
    <row r="8" ht="28" customHeight="1" spans="1:6">
      <c r="A8" s="14">
        <v>3</v>
      </c>
      <c r="B8" s="20" t="s">
        <v>202</v>
      </c>
      <c r="C8" s="21">
        <v>5.5</v>
      </c>
      <c r="D8" s="21">
        <v>5.5</v>
      </c>
      <c r="E8" s="23"/>
      <c r="F8" s="1"/>
    </row>
    <row r="9" ht="28" customHeight="1" spans="1:5">
      <c r="A9" s="14">
        <v>4</v>
      </c>
      <c r="B9" s="20" t="s">
        <v>204</v>
      </c>
      <c r="C9" s="24">
        <v>22</v>
      </c>
      <c r="D9" s="24">
        <v>22</v>
      </c>
      <c r="E9" s="25"/>
    </row>
    <row r="10" ht="28" customHeight="1" spans="1:5">
      <c r="A10" s="14">
        <v>5</v>
      </c>
      <c r="B10" s="20" t="s">
        <v>206</v>
      </c>
      <c r="C10" s="24">
        <v>12</v>
      </c>
      <c r="D10" s="24">
        <v>12</v>
      </c>
      <c r="E10" s="25"/>
    </row>
    <row r="11" ht="28" customHeight="1" spans="1:5">
      <c r="A11" s="14">
        <v>6</v>
      </c>
      <c r="B11" s="20" t="s">
        <v>210</v>
      </c>
      <c r="C11" s="24">
        <v>2</v>
      </c>
      <c r="D11" s="24">
        <v>2</v>
      </c>
      <c r="E11" s="25"/>
    </row>
    <row r="12" ht="28" customHeight="1" spans="1:5">
      <c r="A12" s="14">
        <v>7</v>
      </c>
      <c r="B12" s="20" t="s">
        <v>214</v>
      </c>
      <c r="C12" s="24">
        <v>5</v>
      </c>
      <c r="D12" s="24">
        <v>5</v>
      </c>
      <c r="E12" s="25"/>
    </row>
    <row r="13" ht="28" customHeight="1" spans="1:5">
      <c r="A13" s="13">
        <v>8</v>
      </c>
      <c r="B13" s="20" t="s">
        <v>248</v>
      </c>
      <c r="C13" s="24">
        <v>16</v>
      </c>
      <c r="D13" s="24"/>
      <c r="E13" s="24">
        <v>16</v>
      </c>
    </row>
    <row r="14" ht="28" customHeight="1"/>
    <row r="15" ht="16.35" customHeight="1" spans="4:4">
      <c r="D15" s="1"/>
    </row>
  </sheetData>
  <mergeCells count="1">
    <mergeCell ref="A2:E2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A1"/>
    </sheetView>
  </sheetViews>
  <sheetFormatPr defaultColWidth="9" defaultRowHeight="13.5" outlineLevelRow="4" outlineLevelCol="1"/>
  <cols>
    <col min="1" max="1" width="53.4166666666667" customWidth="1"/>
    <col min="2" max="2" width="66.875" customWidth="1"/>
  </cols>
  <sheetData>
    <row r="1" ht="16.35" customHeight="1" spans="1:2">
      <c r="A1" s="1"/>
      <c r="B1" s="1"/>
    </row>
    <row r="2" ht="26.05" customHeight="1" spans="1:2">
      <c r="A2" s="2" t="s">
        <v>249</v>
      </c>
      <c r="B2" s="2"/>
    </row>
    <row r="3" ht="26.05" customHeight="1" spans="1:2">
      <c r="A3" s="1"/>
      <c r="B3" s="3" t="s">
        <v>33</v>
      </c>
    </row>
    <row r="4" ht="26.05" customHeight="1" spans="1:2">
      <c r="A4" s="4" t="s">
        <v>36</v>
      </c>
      <c r="B4" s="6" t="s">
        <v>37</v>
      </c>
    </row>
    <row r="5" ht="26.05" customHeight="1" spans="1:2">
      <c r="A5" s="7"/>
      <c r="B5" s="9"/>
    </row>
  </sheetData>
  <mergeCells count="1">
    <mergeCell ref="A2:B2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5" sqref="A5"/>
    </sheetView>
  </sheetViews>
  <sheetFormatPr defaultColWidth="9" defaultRowHeight="13.5" outlineLevelRow="5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250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33</v>
      </c>
    </row>
    <row r="4" ht="26.05" customHeight="1" spans="1:5">
      <c r="A4" s="4" t="s">
        <v>151</v>
      </c>
      <c r="B4" s="5" t="s">
        <v>114</v>
      </c>
      <c r="C4" s="5" t="s">
        <v>251</v>
      </c>
      <c r="D4" s="5" t="s">
        <v>252</v>
      </c>
      <c r="E4" s="6" t="s">
        <v>253</v>
      </c>
    </row>
    <row r="5" ht="26.05" customHeight="1" spans="1:5">
      <c r="A5" s="4" t="s">
        <v>94</v>
      </c>
      <c r="B5" s="5">
        <v>1</v>
      </c>
      <c r="C5" s="5">
        <v>2</v>
      </c>
      <c r="D5" s="5">
        <v>3</v>
      </c>
      <c r="E5" s="6">
        <v>4</v>
      </c>
    </row>
    <row r="6" ht="26.05" customHeight="1" spans="1:5">
      <c r="A6" s="7"/>
      <c r="B6" s="8"/>
      <c r="C6" s="8"/>
      <c r="D6" s="8"/>
      <c r="E6" s="9"/>
    </row>
  </sheetData>
  <mergeCells count="1">
    <mergeCell ref="A2:E2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C11" sqref="C11"/>
    </sheetView>
  </sheetViews>
  <sheetFormatPr defaultColWidth="9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11</v>
      </c>
      <c r="C2" s="2"/>
    </row>
    <row r="3" ht="33.6" customHeight="1" spans="1:3">
      <c r="A3" s="84"/>
      <c r="B3" s="85" t="s">
        <v>12</v>
      </c>
      <c r="C3" s="86" t="s">
        <v>13</v>
      </c>
    </row>
    <row r="4" ht="32.55" customHeight="1" spans="1:3">
      <c r="A4" s="87"/>
      <c r="B4" s="88" t="s">
        <v>14</v>
      </c>
      <c r="C4" s="89" t="s">
        <v>15</v>
      </c>
    </row>
    <row r="5" ht="32.55" customHeight="1" spans="1:3">
      <c r="A5" s="87"/>
      <c r="B5" s="88" t="s">
        <v>16</v>
      </c>
      <c r="C5" s="89" t="s">
        <v>17</v>
      </c>
    </row>
    <row r="6" ht="32.55" customHeight="1" spans="1:3">
      <c r="A6" s="87"/>
      <c r="B6" s="88" t="s">
        <v>18</v>
      </c>
      <c r="C6" s="89" t="s">
        <v>19</v>
      </c>
    </row>
    <row r="7" ht="32.55" customHeight="1" spans="1:3">
      <c r="A7" s="87"/>
      <c r="B7" s="88" t="s">
        <v>20</v>
      </c>
      <c r="C7" s="89"/>
    </row>
    <row r="8" ht="32.55" customHeight="1" spans="1:3">
      <c r="A8" s="87"/>
      <c r="B8" s="88" t="s">
        <v>21</v>
      </c>
      <c r="C8" s="89" t="s">
        <v>22</v>
      </c>
    </row>
    <row r="9" ht="32.55" customHeight="1" spans="1:3">
      <c r="A9" s="87"/>
      <c r="B9" s="88" t="s">
        <v>23</v>
      </c>
      <c r="C9" s="89" t="s">
        <v>24</v>
      </c>
    </row>
    <row r="10" ht="32.55" customHeight="1" spans="1:3">
      <c r="A10" s="87"/>
      <c r="B10" s="88" t="s">
        <v>25</v>
      </c>
      <c r="C10" s="89" t="s">
        <v>26</v>
      </c>
    </row>
    <row r="11" ht="32.55" customHeight="1" spans="1:3">
      <c r="A11" s="87"/>
      <c r="B11" s="88" t="s">
        <v>27</v>
      </c>
      <c r="C11" s="89" t="s">
        <v>28</v>
      </c>
    </row>
    <row r="12" ht="32.55" customHeight="1" spans="1:3">
      <c r="A12" s="87"/>
      <c r="B12" s="88" t="s">
        <v>29</v>
      </c>
      <c r="C12" s="89"/>
    </row>
    <row r="13" ht="32.55" customHeight="1" spans="1:3">
      <c r="A13" s="1"/>
      <c r="B13" s="88" t="s">
        <v>30</v>
      </c>
      <c r="C13" s="89"/>
    </row>
    <row r="14" ht="32.55" customHeight="1" spans="1:3">
      <c r="A14" s="1"/>
      <c r="B14" s="88" t="s">
        <v>31</v>
      </c>
      <c r="C14" s="89" t="s">
        <v>15</v>
      </c>
    </row>
  </sheetData>
  <mergeCells count="1">
    <mergeCell ref="B2:C2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G36" sqref="G36"/>
    </sheetView>
  </sheetViews>
  <sheetFormatPr defaultColWidth="9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32</v>
      </c>
      <c r="B2" s="2"/>
      <c r="C2" s="2"/>
      <c r="D2" s="2"/>
    </row>
    <row r="3" ht="26.05" customHeight="1" spans="1:4">
      <c r="A3" s="74"/>
      <c r="B3" s="74"/>
      <c r="C3" s="74"/>
      <c r="D3" s="75" t="s">
        <v>33</v>
      </c>
    </row>
    <row r="4" ht="26.05" customHeight="1" spans="1:4">
      <c r="A4" s="30" t="s">
        <v>34</v>
      </c>
      <c r="B4" s="31"/>
      <c r="C4" s="32" t="s">
        <v>35</v>
      </c>
      <c r="D4" s="32"/>
    </row>
    <row r="5" ht="26.05" customHeight="1" spans="1:4">
      <c r="A5" s="30" t="s">
        <v>36</v>
      </c>
      <c r="B5" s="56" t="s">
        <v>37</v>
      </c>
      <c r="C5" s="32" t="s">
        <v>36</v>
      </c>
      <c r="D5" s="32" t="s">
        <v>37</v>
      </c>
    </row>
    <row r="6" ht="26.05" customHeight="1" spans="1:4">
      <c r="A6" s="7" t="s">
        <v>38</v>
      </c>
      <c r="B6" s="76">
        <v>1095.1</v>
      </c>
      <c r="C6" s="77" t="s">
        <v>39</v>
      </c>
      <c r="D6" s="61">
        <v>846.29</v>
      </c>
    </row>
    <row r="7" ht="26.05" customHeight="1" spans="1:4">
      <c r="A7" s="7" t="s">
        <v>40</v>
      </c>
      <c r="B7" s="76"/>
      <c r="C7" s="77" t="s">
        <v>41</v>
      </c>
      <c r="D7" s="61"/>
    </row>
    <row r="8" ht="26.05" customHeight="1" spans="1:4">
      <c r="A8" s="7" t="s">
        <v>42</v>
      </c>
      <c r="B8" s="76"/>
      <c r="C8" s="77" t="s">
        <v>43</v>
      </c>
      <c r="D8" s="61"/>
    </row>
    <row r="9" ht="26.05" customHeight="1" spans="1:4">
      <c r="A9" s="7" t="s">
        <v>44</v>
      </c>
      <c r="B9" s="76"/>
      <c r="C9" s="77" t="s">
        <v>45</v>
      </c>
      <c r="D9" s="61"/>
    </row>
    <row r="10" ht="26.05" customHeight="1" spans="1:4">
      <c r="A10" s="7" t="s">
        <v>46</v>
      </c>
      <c r="B10" s="76"/>
      <c r="C10" s="77" t="s">
        <v>47</v>
      </c>
      <c r="D10" s="61"/>
    </row>
    <row r="11" ht="26.05" customHeight="1" spans="1:4">
      <c r="A11" s="7" t="s">
        <v>48</v>
      </c>
      <c r="B11" s="76"/>
      <c r="C11" s="77" t="s">
        <v>49</v>
      </c>
      <c r="D11" s="61"/>
    </row>
    <row r="12" ht="26.05" customHeight="1" spans="1:4">
      <c r="A12" s="7" t="s">
        <v>50</v>
      </c>
      <c r="B12" s="76"/>
      <c r="C12" s="77" t="s">
        <v>51</v>
      </c>
      <c r="D12" s="61"/>
    </row>
    <row r="13" ht="26.05" customHeight="1" spans="1:4">
      <c r="A13" s="7" t="s">
        <v>52</v>
      </c>
      <c r="B13" s="76"/>
      <c r="C13" s="77" t="s">
        <v>53</v>
      </c>
      <c r="D13" s="61">
        <v>109.01</v>
      </c>
    </row>
    <row r="14" ht="26.05" customHeight="1" spans="1:4">
      <c r="A14" s="7" t="s">
        <v>54</v>
      </c>
      <c r="B14" s="76"/>
      <c r="C14" s="77" t="s">
        <v>55</v>
      </c>
      <c r="D14" s="61"/>
    </row>
    <row r="15" ht="26.05" customHeight="1" spans="1:4">
      <c r="A15" s="7"/>
      <c r="B15" s="76"/>
      <c r="C15" s="77" t="s">
        <v>56</v>
      </c>
      <c r="D15" s="61">
        <v>42.42</v>
      </c>
    </row>
    <row r="16" ht="26.05" customHeight="1" spans="1:4">
      <c r="A16" s="7"/>
      <c r="B16" s="76"/>
      <c r="C16" s="77" t="s">
        <v>57</v>
      </c>
      <c r="D16" s="61"/>
    </row>
    <row r="17" ht="26.05" customHeight="1" spans="1:4">
      <c r="A17" s="7"/>
      <c r="B17" s="76"/>
      <c r="C17" s="77" t="s">
        <v>58</v>
      </c>
      <c r="D17" s="61"/>
    </row>
    <row r="18" ht="26.05" customHeight="1" spans="1:4">
      <c r="A18" s="7"/>
      <c r="B18" s="76"/>
      <c r="C18" s="77" t="s">
        <v>59</v>
      </c>
      <c r="D18" s="61">
        <v>16</v>
      </c>
    </row>
    <row r="19" ht="26.05" customHeight="1" spans="1:4">
      <c r="A19" s="7"/>
      <c r="B19" s="76"/>
      <c r="C19" s="77" t="s">
        <v>60</v>
      </c>
      <c r="D19" s="61"/>
    </row>
    <row r="20" ht="26.05" customHeight="1" spans="1:4">
      <c r="A20" s="7"/>
      <c r="B20" s="76"/>
      <c r="C20" s="77" t="s">
        <v>61</v>
      </c>
      <c r="D20" s="61"/>
    </row>
    <row r="21" ht="26.05" customHeight="1" spans="1:4">
      <c r="A21" s="7"/>
      <c r="B21" s="76"/>
      <c r="C21" s="77" t="s">
        <v>62</v>
      </c>
      <c r="D21" s="61"/>
    </row>
    <row r="22" ht="26.05" customHeight="1" spans="1:4">
      <c r="A22" s="7"/>
      <c r="B22" s="76"/>
      <c r="C22" s="77" t="s">
        <v>63</v>
      </c>
      <c r="D22" s="61"/>
    </row>
    <row r="23" ht="26.05" customHeight="1" spans="1:4">
      <c r="A23" s="7"/>
      <c r="B23" s="76"/>
      <c r="C23" s="77" t="s">
        <v>64</v>
      </c>
      <c r="D23" s="61"/>
    </row>
    <row r="24" ht="26.05" customHeight="1" spans="1:4">
      <c r="A24" s="7"/>
      <c r="B24" s="76"/>
      <c r="C24" s="77" t="s">
        <v>65</v>
      </c>
      <c r="D24" s="61"/>
    </row>
    <row r="25" ht="26.05" customHeight="1" spans="1:4">
      <c r="A25" s="7"/>
      <c r="B25" s="76"/>
      <c r="C25" s="77" t="s">
        <v>66</v>
      </c>
      <c r="D25" s="61">
        <v>81.38</v>
      </c>
    </row>
    <row r="26" ht="26.05" customHeight="1" spans="1:4">
      <c r="A26" s="7"/>
      <c r="B26" s="76"/>
      <c r="C26" s="77" t="s">
        <v>67</v>
      </c>
      <c r="D26" s="61"/>
    </row>
    <row r="27" ht="26.05" customHeight="1" spans="1:4">
      <c r="A27" s="7"/>
      <c r="B27" s="76"/>
      <c r="C27" s="77" t="s">
        <v>68</v>
      </c>
      <c r="D27" s="61"/>
    </row>
    <row r="28" ht="26.05" customHeight="1" spans="1:4">
      <c r="A28" s="7"/>
      <c r="B28" s="76"/>
      <c r="C28" s="77" t="s">
        <v>69</v>
      </c>
      <c r="D28" s="61"/>
    </row>
    <row r="29" ht="26.05" customHeight="1" spans="1:4">
      <c r="A29" s="7"/>
      <c r="B29" s="76"/>
      <c r="C29" s="77" t="s">
        <v>70</v>
      </c>
      <c r="D29" s="61"/>
    </row>
    <row r="30" ht="26.05" customHeight="1" spans="1:4">
      <c r="A30" s="7"/>
      <c r="B30" s="76"/>
      <c r="C30" s="77" t="s">
        <v>71</v>
      </c>
      <c r="D30" s="61"/>
    </row>
    <row r="31" ht="26.05" customHeight="1" spans="1:4">
      <c r="A31" s="7"/>
      <c r="B31" s="76"/>
      <c r="C31" s="77" t="s">
        <v>72</v>
      </c>
      <c r="D31" s="61"/>
    </row>
    <row r="32" ht="26.05" customHeight="1" spans="1:4">
      <c r="A32" s="7"/>
      <c r="B32" s="76"/>
      <c r="C32" s="77" t="s">
        <v>73</v>
      </c>
      <c r="D32" s="61"/>
    </row>
    <row r="33" ht="26.05" customHeight="1" spans="1:4">
      <c r="A33" s="7"/>
      <c r="B33" s="76"/>
      <c r="C33" s="77" t="s">
        <v>74</v>
      </c>
      <c r="D33" s="61"/>
    </row>
    <row r="34" ht="26.05" customHeight="1" spans="1:4">
      <c r="A34" s="7"/>
      <c r="B34" s="76"/>
      <c r="C34" s="77" t="s">
        <v>75</v>
      </c>
      <c r="D34" s="61"/>
    </row>
    <row r="35" ht="26.05" customHeight="1" spans="1:4">
      <c r="A35" s="7"/>
      <c r="B35" s="76"/>
      <c r="C35" s="77" t="s">
        <v>76</v>
      </c>
      <c r="D35" s="61"/>
    </row>
    <row r="36" ht="26.05" customHeight="1" spans="1:4">
      <c r="A36" s="7"/>
      <c r="B36" s="78"/>
      <c r="C36" s="77"/>
      <c r="D36" s="72"/>
    </row>
    <row r="37" ht="26.05" customHeight="1" spans="1:4">
      <c r="A37" s="7"/>
      <c r="B37" s="78"/>
      <c r="C37" s="77"/>
      <c r="D37" s="72"/>
    </row>
    <row r="38" ht="26.05" customHeight="1" spans="1:4">
      <c r="A38" s="7"/>
      <c r="B38" s="78"/>
      <c r="C38" s="77"/>
      <c r="D38" s="72"/>
    </row>
    <row r="39" ht="26.05" customHeight="1" spans="1:4">
      <c r="A39" s="79" t="s">
        <v>77</v>
      </c>
      <c r="B39" s="80">
        <v>1095.1</v>
      </c>
      <c r="C39" s="81" t="s">
        <v>78</v>
      </c>
      <c r="D39" s="82">
        <v>1095.1</v>
      </c>
    </row>
    <row r="40" ht="26.05" customHeight="1" spans="1:4">
      <c r="A40" s="79" t="s">
        <v>79</v>
      </c>
      <c r="B40" s="80"/>
      <c r="C40" s="81" t="s">
        <v>80</v>
      </c>
      <c r="D40" s="82"/>
    </row>
    <row r="41" ht="26.05" customHeight="1" spans="1:4">
      <c r="A41" s="7"/>
      <c r="B41" s="78"/>
      <c r="C41" s="77"/>
      <c r="D41" s="83"/>
    </row>
    <row r="42" ht="26.05" customHeight="1" spans="1:4">
      <c r="A42" s="79" t="s">
        <v>81</v>
      </c>
      <c r="B42" s="80">
        <v>1095.1</v>
      </c>
      <c r="C42" s="81" t="s">
        <v>82</v>
      </c>
      <c r="D42" s="82">
        <v>1095.1</v>
      </c>
    </row>
  </sheetData>
  <mergeCells count="4">
    <mergeCell ref="A2:D2"/>
    <mergeCell ref="A3:C3"/>
    <mergeCell ref="A4:B4"/>
    <mergeCell ref="C4:D4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E3" sqref="E3"/>
    </sheetView>
  </sheetViews>
  <sheetFormatPr defaultColWidth="9" defaultRowHeight="13.5" outlineLevelCol="1"/>
  <cols>
    <col min="1" max="1" width="53.4666666666667" customWidth="1"/>
    <col min="2" max="2" width="32.025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55"/>
      <c r="B3" s="3" t="s">
        <v>33</v>
      </c>
    </row>
    <row r="4" ht="26.05" customHeight="1" spans="1:2">
      <c r="A4" s="31" t="s">
        <v>36</v>
      </c>
      <c r="B4" s="32" t="s">
        <v>37</v>
      </c>
    </row>
    <row r="5" ht="26.05" customHeight="1" spans="1:2">
      <c r="A5" s="71" t="s">
        <v>38</v>
      </c>
      <c r="B5" s="72">
        <v>1095.1</v>
      </c>
    </row>
    <row r="6" ht="26.05" customHeight="1" spans="1:2">
      <c r="A6" s="71" t="s">
        <v>84</v>
      </c>
      <c r="B6" s="72">
        <v>1095.1</v>
      </c>
    </row>
    <row r="7" ht="26.05" customHeight="1" spans="1:2">
      <c r="A7" s="71" t="s">
        <v>85</v>
      </c>
      <c r="B7" s="72"/>
    </row>
    <row r="8" ht="26.05" customHeight="1" spans="1:2">
      <c r="A8" s="71" t="s">
        <v>84</v>
      </c>
      <c r="B8" s="72"/>
    </row>
    <row r="9" ht="26.05" customHeight="1" spans="1:2">
      <c r="A9" s="73" t="s">
        <v>86</v>
      </c>
      <c r="B9" s="60">
        <v>1095.1</v>
      </c>
    </row>
    <row r="10" ht="26.05" customHeight="1" spans="1:2">
      <c r="A10" s="73" t="s">
        <v>87</v>
      </c>
      <c r="B10" s="60">
        <v>1095.1</v>
      </c>
    </row>
  </sheetData>
  <mergeCells count="1">
    <mergeCell ref="A2:B2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F6" sqref="F6"/>
    </sheetView>
  </sheetViews>
  <sheetFormatPr defaultColWidth="9" defaultRowHeight="13.5" outlineLevelCol="4"/>
  <cols>
    <col min="1" max="1" width="42.75" customWidth="1"/>
    <col min="2" max="2" width="15.0666666666667" customWidth="1"/>
    <col min="3" max="3" width="12.75" customWidth="1"/>
    <col min="4" max="4" width="11.87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88</v>
      </c>
      <c r="B2" s="2"/>
      <c r="C2" s="2"/>
      <c r="D2" s="2"/>
      <c r="E2" s="2"/>
    </row>
    <row r="3" ht="26.05" customHeight="1" spans="1:5">
      <c r="A3" s="55"/>
      <c r="B3" s="55"/>
      <c r="C3" s="55"/>
      <c r="D3" s="55"/>
      <c r="E3" s="1" t="s">
        <v>33</v>
      </c>
    </row>
    <row r="4" ht="26.05" customHeight="1" spans="1:5">
      <c r="A4" s="66" t="s">
        <v>89</v>
      </c>
      <c r="B4" s="66" t="s">
        <v>90</v>
      </c>
      <c r="C4" s="66" t="s">
        <v>91</v>
      </c>
      <c r="D4" s="66" t="s">
        <v>92</v>
      </c>
      <c r="E4" s="7" t="s">
        <v>93</v>
      </c>
    </row>
    <row r="5" ht="26.05" customHeight="1" spans="1:5">
      <c r="A5" s="67" t="s">
        <v>94</v>
      </c>
      <c r="B5" s="67">
        <f>B6+B9+B15+B18+B21</f>
        <v>1095.1</v>
      </c>
      <c r="C5" s="67">
        <f>C6+C9+C15+C18+C21</f>
        <v>1079.1</v>
      </c>
      <c r="D5" s="67">
        <f>D6+D9+D11+D12+D13+D15+D18+D21</f>
        <v>16</v>
      </c>
      <c r="E5" s="7"/>
    </row>
    <row r="6" ht="25" customHeight="1" spans="1:5">
      <c r="A6" s="10" t="s">
        <v>95</v>
      </c>
      <c r="B6" s="10">
        <v>846.29</v>
      </c>
      <c r="C6" s="10">
        <v>846.29</v>
      </c>
      <c r="D6" s="10"/>
      <c r="E6" s="7"/>
    </row>
    <row r="7" ht="40" customHeight="1" spans="1:5">
      <c r="A7" s="10" t="s">
        <v>96</v>
      </c>
      <c r="B7" s="10">
        <v>846.29</v>
      </c>
      <c r="C7" s="10">
        <v>846.29</v>
      </c>
      <c r="D7" s="10"/>
      <c r="E7" s="7"/>
    </row>
    <row r="8" ht="25" customHeight="1" spans="1:5">
      <c r="A8" s="10" t="s">
        <v>97</v>
      </c>
      <c r="B8" s="10">
        <v>846.29</v>
      </c>
      <c r="C8" s="10">
        <v>846.29</v>
      </c>
      <c r="D8" s="10"/>
      <c r="E8" s="68"/>
    </row>
    <row r="9" ht="25" customHeight="1" spans="1:5">
      <c r="A9" s="10" t="s">
        <v>98</v>
      </c>
      <c r="B9" s="10">
        <f>B10+B13</f>
        <v>109.01</v>
      </c>
      <c r="C9" s="10">
        <v>109.01</v>
      </c>
      <c r="D9" s="10"/>
      <c r="E9" s="69"/>
    </row>
    <row r="10" ht="25" customHeight="1" spans="1:5">
      <c r="A10" s="10" t="s">
        <v>99</v>
      </c>
      <c r="B10" s="10">
        <f>B11+B12</f>
        <v>106.71</v>
      </c>
      <c r="C10" s="10">
        <v>106.71</v>
      </c>
      <c r="D10" s="10"/>
      <c r="E10" s="70"/>
    </row>
    <row r="11" ht="25" customHeight="1" spans="1:5">
      <c r="A11" s="10" t="s">
        <v>100</v>
      </c>
      <c r="B11" s="10">
        <v>2.3</v>
      </c>
      <c r="C11" s="10">
        <v>2.3</v>
      </c>
      <c r="D11" s="10"/>
      <c r="E11" s="70"/>
    </row>
    <row r="12" ht="25" customHeight="1" spans="1:5">
      <c r="A12" s="10" t="s">
        <v>101</v>
      </c>
      <c r="B12" s="10">
        <v>104.41</v>
      </c>
      <c r="C12" s="10">
        <v>104.41</v>
      </c>
      <c r="D12" s="10"/>
      <c r="E12" s="70"/>
    </row>
    <row r="13" ht="25" customHeight="1" spans="1:5">
      <c r="A13" s="10" t="s">
        <v>102</v>
      </c>
      <c r="B13" s="10">
        <v>2.3</v>
      </c>
      <c r="C13" s="10">
        <v>2.3</v>
      </c>
      <c r="D13" s="10"/>
      <c r="E13" s="70"/>
    </row>
    <row r="14" ht="25" customHeight="1" spans="1:5">
      <c r="A14" s="10" t="s">
        <v>103</v>
      </c>
      <c r="B14" s="10">
        <v>2.3</v>
      </c>
      <c r="C14" s="10">
        <v>2.3</v>
      </c>
      <c r="D14" s="10"/>
      <c r="E14" s="70"/>
    </row>
    <row r="15" ht="25" customHeight="1" spans="1:5">
      <c r="A15" s="10" t="s">
        <v>104</v>
      </c>
      <c r="B15" s="10">
        <v>42.42</v>
      </c>
      <c r="C15" s="10">
        <v>42.42</v>
      </c>
      <c r="D15" s="10"/>
      <c r="E15" s="70"/>
    </row>
    <row r="16" ht="25" customHeight="1" spans="1:5">
      <c r="A16" s="10" t="s">
        <v>105</v>
      </c>
      <c r="B16" s="10">
        <v>42.42</v>
      </c>
      <c r="C16" s="10">
        <v>42.42</v>
      </c>
      <c r="D16" s="10"/>
      <c r="E16" s="70"/>
    </row>
    <row r="17" ht="25" customHeight="1" spans="1:5">
      <c r="A17" s="10" t="s">
        <v>106</v>
      </c>
      <c r="B17" s="10">
        <v>42.42</v>
      </c>
      <c r="C17" s="10">
        <v>42.42</v>
      </c>
      <c r="D17" s="10"/>
      <c r="E17" s="70"/>
    </row>
    <row r="18" ht="25" customHeight="1" spans="1:5">
      <c r="A18" s="10" t="s">
        <v>107</v>
      </c>
      <c r="B18" s="10">
        <v>81.38</v>
      </c>
      <c r="C18" s="10">
        <v>81.38</v>
      </c>
      <c r="D18" s="10"/>
      <c r="E18" s="70"/>
    </row>
    <row r="19" ht="25" customHeight="1" spans="1:5">
      <c r="A19" s="10" t="s">
        <v>108</v>
      </c>
      <c r="B19" s="10">
        <v>81.38</v>
      </c>
      <c r="C19" s="10">
        <v>81.38</v>
      </c>
      <c r="D19" s="10"/>
      <c r="E19" s="70"/>
    </row>
    <row r="20" ht="25" customHeight="1" spans="1:5">
      <c r="A20" s="10" t="s">
        <v>109</v>
      </c>
      <c r="B20" s="10">
        <v>81.38</v>
      </c>
      <c r="C20" s="10">
        <v>81.38</v>
      </c>
      <c r="D20" s="10"/>
      <c r="E20" s="70"/>
    </row>
    <row r="21" ht="25" customHeight="1" spans="1:5">
      <c r="A21" s="10" t="s">
        <v>110</v>
      </c>
      <c r="B21" s="10">
        <v>16</v>
      </c>
      <c r="C21" s="10"/>
      <c r="D21" s="10">
        <v>16</v>
      </c>
      <c r="E21" s="70"/>
    </row>
    <row r="22" ht="25" customHeight="1" spans="1:5">
      <c r="A22" s="10" t="s">
        <v>111</v>
      </c>
      <c r="B22" s="10">
        <v>16</v>
      </c>
      <c r="C22" s="10"/>
      <c r="D22" s="10">
        <v>16</v>
      </c>
      <c r="E22" s="70"/>
    </row>
    <row r="23" ht="25" customHeight="1" spans="1:5">
      <c r="A23" s="10" t="s">
        <v>112</v>
      </c>
      <c r="B23" s="10">
        <v>16</v>
      </c>
      <c r="C23" s="10"/>
      <c r="D23" s="10">
        <v>16</v>
      </c>
      <c r="E23" s="70"/>
    </row>
  </sheetData>
  <mergeCells count="1">
    <mergeCell ref="A2:E2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H12" sqref="H12"/>
    </sheetView>
  </sheetViews>
  <sheetFormatPr defaultColWidth="9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113</v>
      </c>
      <c r="B2" s="2"/>
      <c r="C2" s="2"/>
      <c r="D2" s="2"/>
      <c r="E2" s="1"/>
      <c r="F2" s="1"/>
      <c r="G2" s="1"/>
    </row>
    <row r="3" ht="26.05" customHeight="1" spans="1:7">
      <c r="A3" s="55"/>
      <c r="B3" s="55"/>
      <c r="C3" s="3" t="s">
        <v>33</v>
      </c>
      <c r="D3" s="3"/>
      <c r="E3" s="55"/>
      <c r="F3" s="55"/>
      <c r="G3" s="55"/>
    </row>
    <row r="4" ht="26.05" customHeight="1" spans="1:7">
      <c r="A4" s="30" t="s">
        <v>34</v>
      </c>
      <c r="B4" s="30"/>
      <c r="C4" s="56" t="s">
        <v>35</v>
      </c>
      <c r="D4" s="56"/>
      <c r="E4" s="55"/>
      <c r="F4" s="55"/>
      <c r="G4" s="55"/>
    </row>
    <row r="5" ht="26.05" customHeight="1" spans="1:7">
      <c r="A5" s="30" t="s">
        <v>36</v>
      </c>
      <c r="B5" s="57" t="s">
        <v>37</v>
      </c>
      <c r="C5" s="57" t="s">
        <v>36</v>
      </c>
      <c r="D5" s="58" t="s">
        <v>114</v>
      </c>
      <c r="E5" s="55"/>
      <c r="F5" s="55"/>
      <c r="G5" s="55"/>
    </row>
    <row r="6" ht="26.05" customHeight="1" spans="1:7">
      <c r="A6" s="7" t="s">
        <v>115</v>
      </c>
      <c r="B6" s="8">
        <v>1095.1</v>
      </c>
      <c r="C6" s="59" t="s">
        <v>116</v>
      </c>
      <c r="D6" s="60">
        <v>1095.1</v>
      </c>
      <c r="E6" s="55"/>
      <c r="F6" s="55"/>
      <c r="G6" s="55"/>
    </row>
    <row r="7" ht="26.05" customHeight="1" spans="1:7">
      <c r="A7" s="7" t="s">
        <v>117</v>
      </c>
      <c r="B7" s="8">
        <v>1095.1</v>
      </c>
      <c r="C7" s="59" t="s">
        <v>118</v>
      </c>
      <c r="D7" s="61">
        <v>846.29</v>
      </c>
      <c r="E7" s="55"/>
      <c r="F7" s="55"/>
      <c r="G7" s="55"/>
    </row>
    <row r="8" ht="26.05" customHeight="1" spans="1:7">
      <c r="A8" s="7" t="s">
        <v>119</v>
      </c>
      <c r="B8" s="62"/>
      <c r="C8" s="59" t="s">
        <v>120</v>
      </c>
      <c r="D8" s="61"/>
      <c r="E8" s="55"/>
      <c r="F8" s="55"/>
      <c r="G8" s="55"/>
    </row>
    <row r="9" ht="26.05" customHeight="1" spans="1:7">
      <c r="A9" s="7" t="s">
        <v>121</v>
      </c>
      <c r="B9" s="62"/>
      <c r="C9" s="59" t="s">
        <v>122</v>
      </c>
      <c r="D9" s="61"/>
      <c r="E9" s="55"/>
      <c r="F9" s="55"/>
      <c r="G9" s="55"/>
    </row>
    <row r="10" ht="26.05" customHeight="1" spans="1:7">
      <c r="A10" s="7"/>
      <c r="B10" s="62"/>
      <c r="C10" s="59" t="s">
        <v>123</v>
      </c>
      <c r="D10" s="61"/>
      <c r="E10" s="55"/>
      <c r="F10" s="55"/>
      <c r="G10" s="55"/>
    </row>
    <row r="11" ht="26.05" customHeight="1" spans="1:7">
      <c r="A11" s="7"/>
      <c r="B11" s="62"/>
      <c r="C11" s="59" t="s">
        <v>124</v>
      </c>
      <c r="D11" s="61"/>
      <c r="E11" s="55"/>
      <c r="F11" s="55"/>
      <c r="G11" s="55"/>
    </row>
    <row r="12" ht="26.05" customHeight="1" spans="1:7">
      <c r="A12" s="7"/>
      <c r="B12" s="62"/>
      <c r="C12" s="59" t="s">
        <v>125</v>
      </c>
      <c r="D12" s="61"/>
      <c r="E12" s="55"/>
      <c r="F12" s="55"/>
      <c r="G12" s="55"/>
    </row>
    <row r="13" ht="26.05" customHeight="1" spans="1:7">
      <c r="A13" s="7"/>
      <c r="B13" s="62"/>
      <c r="C13" s="59" t="s">
        <v>126</v>
      </c>
      <c r="D13" s="61"/>
      <c r="E13" s="55"/>
      <c r="F13" s="55"/>
      <c r="G13" s="55"/>
    </row>
    <row r="14" ht="26.05" customHeight="1" spans="1:7">
      <c r="A14" s="7"/>
      <c r="B14" s="62"/>
      <c r="C14" s="59" t="s">
        <v>127</v>
      </c>
      <c r="D14" s="61">
        <v>109.01</v>
      </c>
      <c r="E14" s="55"/>
      <c r="F14" s="55"/>
      <c r="G14" s="55"/>
    </row>
    <row r="15" ht="26.05" customHeight="1" spans="1:7">
      <c r="A15" s="7"/>
      <c r="B15" s="62"/>
      <c r="C15" s="59" t="s">
        <v>128</v>
      </c>
      <c r="D15" s="61"/>
      <c r="E15" s="55"/>
      <c r="F15" s="55"/>
      <c r="G15" s="55"/>
    </row>
    <row r="16" ht="26.05" customHeight="1" spans="1:7">
      <c r="A16" s="7"/>
      <c r="B16" s="62"/>
      <c r="C16" s="59" t="s">
        <v>129</v>
      </c>
      <c r="D16" s="61">
        <v>42.42</v>
      </c>
      <c r="E16" s="55"/>
      <c r="F16" s="55"/>
      <c r="G16" s="55"/>
    </row>
    <row r="17" ht="26.05" customHeight="1" spans="1:7">
      <c r="A17" s="7"/>
      <c r="B17" s="62"/>
      <c r="C17" s="59" t="s">
        <v>130</v>
      </c>
      <c r="D17" s="61"/>
      <c r="E17" s="55"/>
      <c r="F17" s="55"/>
      <c r="G17" s="55"/>
    </row>
    <row r="18" ht="26.05" customHeight="1" spans="1:7">
      <c r="A18" s="7"/>
      <c r="B18" s="62"/>
      <c r="C18" s="59" t="s">
        <v>131</v>
      </c>
      <c r="D18" s="61"/>
      <c r="E18" s="55"/>
      <c r="F18" s="55"/>
      <c r="G18" s="55"/>
    </row>
    <row r="19" ht="26.05" customHeight="1" spans="1:7">
      <c r="A19" s="7"/>
      <c r="B19" s="62"/>
      <c r="C19" s="59" t="s">
        <v>132</v>
      </c>
      <c r="D19" s="61"/>
      <c r="E19" s="55"/>
      <c r="F19" s="55"/>
      <c r="G19" s="55"/>
    </row>
    <row r="20" ht="26.05" customHeight="1" spans="1:7">
      <c r="A20" s="7"/>
      <c r="B20" s="62"/>
      <c r="C20" s="59" t="s">
        <v>133</v>
      </c>
      <c r="D20" s="61"/>
      <c r="E20" s="55"/>
      <c r="F20" s="55"/>
      <c r="G20" s="55"/>
    </row>
    <row r="21" ht="26.05" customHeight="1" spans="1:7">
      <c r="A21" s="7"/>
      <c r="B21" s="62"/>
      <c r="C21" s="59" t="s">
        <v>134</v>
      </c>
      <c r="D21" s="61"/>
      <c r="E21" s="55"/>
      <c r="F21" s="55"/>
      <c r="G21" s="55"/>
    </row>
    <row r="22" ht="26.05" customHeight="1" spans="1:7">
      <c r="A22" s="7"/>
      <c r="B22" s="62"/>
      <c r="C22" s="59" t="s">
        <v>135</v>
      </c>
      <c r="D22" s="61"/>
      <c r="E22" s="55"/>
      <c r="F22" s="55"/>
      <c r="G22" s="55"/>
    </row>
    <row r="23" ht="26.05" customHeight="1" spans="1:7">
      <c r="A23" s="7"/>
      <c r="B23" s="62"/>
      <c r="C23" s="59" t="s">
        <v>136</v>
      </c>
      <c r="D23" s="61"/>
      <c r="E23" s="55"/>
      <c r="F23" s="55"/>
      <c r="G23" s="55"/>
    </row>
    <row r="24" ht="26.05" customHeight="1" spans="1:7">
      <c r="A24" s="7"/>
      <c r="B24" s="62"/>
      <c r="C24" s="59" t="s">
        <v>137</v>
      </c>
      <c r="D24" s="61"/>
      <c r="E24" s="55"/>
      <c r="F24" s="55"/>
      <c r="G24" s="55"/>
    </row>
    <row r="25" ht="26.05" customHeight="1" spans="1:7">
      <c r="A25" s="7"/>
      <c r="B25" s="62"/>
      <c r="C25" s="59" t="s">
        <v>138</v>
      </c>
      <c r="D25" s="61"/>
      <c r="E25" s="55"/>
      <c r="F25" s="55"/>
      <c r="G25" s="55"/>
    </row>
    <row r="26" ht="26.05" customHeight="1" spans="1:7">
      <c r="A26" s="7"/>
      <c r="B26" s="62"/>
      <c r="C26" s="59" t="s">
        <v>139</v>
      </c>
      <c r="D26" s="61">
        <v>81.38</v>
      </c>
      <c r="E26" s="55"/>
      <c r="F26" s="55"/>
      <c r="G26" s="55"/>
    </row>
    <row r="27" ht="26.05" customHeight="1" spans="1:7">
      <c r="A27" s="7"/>
      <c r="B27" s="62"/>
      <c r="C27" s="59" t="s">
        <v>140</v>
      </c>
      <c r="D27" s="61"/>
      <c r="E27" s="55"/>
      <c r="F27" s="55"/>
      <c r="G27" s="55"/>
    </row>
    <row r="28" ht="26.05" customHeight="1" spans="1:7">
      <c r="A28" s="7"/>
      <c r="B28" s="62"/>
      <c r="C28" s="59" t="s">
        <v>141</v>
      </c>
      <c r="D28" s="61"/>
      <c r="E28" s="55"/>
      <c r="F28" s="55"/>
      <c r="G28" s="55"/>
    </row>
    <row r="29" ht="26.05" customHeight="1" spans="1:7">
      <c r="A29" s="7"/>
      <c r="B29" s="62"/>
      <c r="C29" s="59" t="s">
        <v>142</v>
      </c>
      <c r="D29" s="61"/>
      <c r="E29" s="55"/>
      <c r="F29" s="55"/>
      <c r="G29" s="55"/>
    </row>
    <row r="30" ht="26.05" customHeight="1" spans="1:7">
      <c r="A30" s="7"/>
      <c r="B30" s="62"/>
      <c r="C30" s="59" t="s">
        <v>143</v>
      </c>
      <c r="D30" s="61"/>
      <c r="E30" s="55"/>
      <c r="F30" s="55"/>
      <c r="G30" s="55"/>
    </row>
    <row r="31" ht="26.05" customHeight="1" spans="1:7">
      <c r="A31" s="7"/>
      <c r="B31" s="62"/>
      <c r="C31" s="59" t="s">
        <v>144</v>
      </c>
      <c r="D31" s="61"/>
      <c r="E31" s="55"/>
      <c r="F31" s="55"/>
      <c r="G31" s="55"/>
    </row>
    <row r="32" ht="26.05" customHeight="1" spans="1:7">
      <c r="A32" s="7"/>
      <c r="B32" s="62"/>
      <c r="C32" s="59" t="s">
        <v>145</v>
      </c>
      <c r="D32" s="61"/>
      <c r="E32" s="55"/>
      <c r="F32" s="55"/>
      <c r="G32" s="55"/>
    </row>
    <row r="33" ht="26.05" customHeight="1" spans="1:7">
      <c r="A33" s="7"/>
      <c r="B33" s="62"/>
      <c r="C33" s="59" t="s">
        <v>146</v>
      </c>
      <c r="D33" s="61"/>
      <c r="E33" s="55"/>
      <c r="F33" s="55"/>
      <c r="G33" s="55"/>
    </row>
    <row r="34" ht="26.05" customHeight="1" spans="1:7">
      <c r="A34" s="7"/>
      <c r="B34" s="62"/>
      <c r="C34" s="59" t="s">
        <v>147</v>
      </c>
      <c r="D34" s="61"/>
      <c r="E34" s="55"/>
      <c r="F34" s="55"/>
      <c r="G34" s="55"/>
    </row>
    <row r="35" ht="26.05" customHeight="1" spans="1:7">
      <c r="A35" s="7"/>
      <c r="B35" s="62"/>
      <c r="C35" s="59"/>
      <c r="D35" s="61"/>
      <c r="E35" s="55"/>
      <c r="F35" s="55"/>
      <c r="G35" s="55"/>
    </row>
    <row r="36" ht="26.05" customHeight="1" spans="1:7">
      <c r="A36" s="7"/>
      <c r="B36" s="62"/>
      <c r="C36" s="59"/>
      <c r="D36" s="61"/>
      <c r="E36" s="55"/>
      <c r="F36" s="55"/>
      <c r="G36" s="55"/>
    </row>
    <row r="37" ht="26.05" customHeight="1" spans="1:7">
      <c r="A37" s="30" t="s">
        <v>148</v>
      </c>
      <c r="B37" s="63">
        <v>1095.1</v>
      </c>
      <c r="C37" s="56" t="s">
        <v>149</v>
      </c>
      <c r="D37" s="64">
        <v>1095.1</v>
      </c>
      <c r="E37" s="65"/>
      <c r="F37" s="55"/>
      <c r="G37" s="55"/>
    </row>
  </sheetData>
  <mergeCells count="4">
    <mergeCell ref="A2:D2"/>
    <mergeCell ref="C3:D3"/>
    <mergeCell ref="A4:B4"/>
    <mergeCell ref="C4:D4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3" sqref="A13"/>
    </sheetView>
  </sheetViews>
  <sheetFormatPr defaultColWidth="9" defaultRowHeight="13.5" outlineLevelRow="7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5"/>
      <c r="B3" s="55"/>
      <c r="C3" s="55"/>
      <c r="D3" s="55"/>
      <c r="E3" s="55"/>
      <c r="F3" s="55"/>
      <c r="G3" s="55"/>
      <c r="H3" s="55"/>
      <c r="I3" s="55"/>
      <c r="J3" s="3" t="s">
        <v>33</v>
      </c>
      <c r="K3" s="3"/>
    </row>
    <row r="4" ht="26.05" customHeight="1" spans="1:11">
      <c r="A4" s="4" t="s">
        <v>151</v>
      </c>
      <c r="B4" s="5" t="s">
        <v>114</v>
      </c>
      <c r="C4" s="5" t="s">
        <v>152</v>
      </c>
      <c r="D4" s="5"/>
      <c r="E4" s="5"/>
      <c r="F4" s="5" t="s">
        <v>153</v>
      </c>
      <c r="G4" s="5"/>
      <c r="H4" s="5"/>
      <c r="I4" s="6" t="s">
        <v>154</v>
      </c>
      <c r="J4" s="6"/>
      <c r="K4" s="6"/>
    </row>
    <row r="5" ht="26.05" customHeight="1" spans="1:11">
      <c r="A5" s="4"/>
      <c r="B5" s="5"/>
      <c r="C5" s="5" t="s">
        <v>114</v>
      </c>
      <c r="D5" s="5" t="s">
        <v>91</v>
      </c>
      <c r="E5" s="5" t="s">
        <v>92</v>
      </c>
      <c r="F5" s="5" t="s">
        <v>114</v>
      </c>
      <c r="G5" s="5" t="s">
        <v>91</v>
      </c>
      <c r="H5" s="5" t="s">
        <v>92</v>
      </c>
      <c r="I5" s="5" t="s">
        <v>114</v>
      </c>
      <c r="J5" s="5" t="s">
        <v>91</v>
      </c>
      <c r="K5" s="6" t="s">
        <v>92</v>
      </c>
    </row>
    <row r="6" ht="26.05" customHeight="1" spans="1:11">
      <c r="A6" s="4" t="s">
        <v>114</v>
      </c>
      <c r="B6" s="11">
        <v>1095.1</v>
      </c>
      <c r="C6" s="11">
        <v>1095.1</v>
      </c>
      <c r="D6" s="11">
        <v>1079.1</v>
      </c>
      <c r="E6" s="11">
        <v>16</v>
      </c>
      <c r="F6" s="5"/>
      <c r="G6" s="5"/>
      <c r="H6" s="5"/>
      <c r="I6" s="5"/>
      <c r="J6" s="5"/>
      <c r="K6" s="6"/>
    </row>
    <row r="7" ht="26.05" customHeight="1" spans="1:11">
      <c r="A7" s="10" t="s">
        <v>2</v>
      </c>
      <c r="B7" s="26">
        <v>1095.1</v>
      </c>
      <c r="C7" s="26">
        <v>1095.1</v>
      </c>
      <c r="D7" s="26">
        <v>1079.1</v>
      </c>
      <c r="E7" s="26">
        <v>16</v>
      </c>
      <c r="F7" s="5"/>
      <c r="G7" s="5"/>
      <c r="H7" s="5"/>
      <c r="I7" s="5"/>
      <c r="J7" s="5"/>
      <c r="K7" s="6"/>
    </row>
    <row r="8" ht="26.05" customHeight="1" spans="1:11">
      <c r="A8" s="10" t="s">
        <v>2</v>
      </c>
      <c r="B8" s="26">
        <v>1095.1</v>
      </c>
      <c r="C8" s="26">
        <v>1095.1</v>
      </c>
      <c r="D8" s="26">
        <v>1079.1</v>
      </c>
      <c r="E8" s="26">
        <v>16</v>
      </c>
      <c r="F8" s="8"/>
      <c r="G8" s="8"/>
      <c r="H8" s="8"/>
      <c r="I8" s="8"/>
      <c r="J8" s="8"/>
      <c r="K8" s="9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A6" sqref="A6"/>
    </sheetView>
  </sheetViews>
  <sheetFormatPr defaultColWidth="9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45"/>
    </row>
    <row r="2" ht="26.05" customHeight="1" spans="1:5">
      <c r="A2" s="2" t="s">
        <v>155</v>
      </c>
      <c r="B2" s="2"/>
      <c r="C2" s="2"/>
      <c r="D2" s="2"/>
      <c r="E2" s="2"/>
    </row>
    <row r="3" ht="25" customHeight="1" spans="1:5">
      <c r="A3" s="1"/>
      <c r="B3" s="1"/>
      <c r="C3" s="3" t="s">
        <v>33</v>
      </c>
      <c r="D3" s="3"/>
      <c r="E3" s="3"/>
    </row>
    <row r="4" ht="26.05" customHeight="1" spans="1:5">
      <c r="A4" s="30" t="s">
        <v>89</v>
      </c>
      <c r="B4" s="31"/>
      <c r="C4" s="32" t="s">
        <v>152</v>
      </c>
      <c r="D4" s="32"/>
      <c r="E4" s="32"/>
    </row>
    <row r="5" ht="26.05" customHeight="1" spans="1:5">
      <c r="A5" s="46" t="s">
        <v>156</v>
      </c>
      <c r="B5" s="47" t="s">
        <v>157</v>
      </c>
      <c r="C5" s="48" t="s">
        <v>114</v>
      </c>
      <c r="D5" s="49" t="s">
        <v>91</v>
      </c>
      <c r="E5" s="49" t="s">
        <v>92</v>
      </c>
    </row>
    <row r="6" ht="26.05" customHeight="1" spans="1:5">
      <c r="A6" s="50" t="s">
        <v>94</v>
      </c>
      <c r="B6" s="51" t="s">
        <v>114</v>
      </c>
      <c r="C6" s="52">
        <v>1095.1</v>
      </c>
      <c r="D6" s="53">
        <v>1095.1</v>
      </c>
      <c r="E6" s="53">
        <v>16</v>
      </c>
    </row>
    <row r="7" ht="26.05" customHeight="1" spans="1:5">
      <c r="A7" s="54" t="s">
        <v>158</v>
      </c>
      <c r="B7" s="36" t="s">
        <v>159</v>
      </c>
      <c r="C7" s="39">
        <v>846.29</v>
      </c>
      <c r="D7" s="38">
        <v>846.29</v>
      </c>
      <c r="E7" s="53"/>
    </row>
    <row r="8" ht="25" customHeight="1" spans="1:5">
      <c r="A8" s="54" t="s">
        <v>160</v>
      </c>
      <c r="B8" s="43" t="s">
        <v>161</v>
      </c>
      <c r="C8" s="13">
        <v>846.29</v>
      </c>
      <c r="D8" s="13">
        <v>846.29</v>
      </c>
      <c r="E8" s="18"/>
    </row>
    <row r="9" ht="25" customHeight="1" spans="1:5">
      <c r="A9" s="54" t="s">
        <v>162</v>
      </c>
      <c r="B9" s="43" t="s">
        <v>163</v>
      </c>
      <c r="C9" s="13">
        <v>846.29</v>
      </c>
      <c r="D9" s="13">
        <v>846.29</v>
      </c>
      <c r="E9" s="18"/>
    </row>
    <row r="10" ht="25" customHeight="1" spans="1:5">
      <c r="A10" s="54" t="s">
        <v>164</v>
      </c>
      <c r="B10" s="43" t="s">
        <v>165</v>
      </c>
      <c r="C10" s="13">
        <v>109.01</v>
      </c>
      <c r="D10" s="13">
        <v>109.01</v>
      </c>
      <c r="E10" s="13"/>
    </row>
    <row r="11" ht="25" customHeight="1" spans="1:5">
      <c r="A11" s="54" t="s">
        <v>166</v>
      </c>
      <c r="B11" s="43" t="s">
        <v>167</v>
      </c>
      <c r="C11" s="24">
        <v>106.71</v>
      </c>
      <c r="D11" s="24">
        <v>106.71</v>
      </c>
      <c r="E11" s="24"/>
    </row>
    <row r="12" ht="25" customHeight="1" spans="1:5">
      <c r="A12" s="54" t="s">
        <v>168</v>
      </c>
      <c r="B12" s="43" t="s">
        <v>169</v>
      </c>
      <c r="C12" s="24">
        <v>2.3</v>
      </c>
      <c r="D12" s="24">
        <v>2.3</v>
      </c>
      <c r="E12" s="24"/>
    </row>
    <row r="13" ht="25" customHeight="1" spans="1:5">
      <c r="A13" s="54" t="s">
        <v>170</v>
      </c>
      <c r="B13" s="43" t="s">
        <v>171</v>
      </c>
      <c r="C13" s="24">
        <v>104.41</v>
      </c>
      <c r="D13" s="24">
        <v>104.41</v>
      </c>
      <c r="E13" s="24"/>
    </row>
    <row r="14" ht="25" customHeight="1" spans="1:5">
      <c r="A14" s="54" t="s">
        <v>172</v>
      </c>
      <c r="B14" s="43" t="s">
        <v>173</v>
      </c>
      <c r="C14" s="24">
        <v>2.3</v>
      </c>
      <c r="D14" s="24">
        <v>2.3</v>
      </c>
      <c r="E14" s="24"/>
    </row>
    <row r="15" ht="25" customHeight="1" spans="1:5">
      <c r="A15" s="54" t="s">
        <v>174</v>
      </c>
      <c r="B15" s="43" t="s">
        <v>173</v>
      </c>
      <c r="C15" s="24">
        <v>2.3</v>
      </c>
      <c r="D15" s="24">
        <v>2.3</v>
      </c>
      <c r="E15" s="24"/>
    </row>
    <row r="16" ht="25" customHeight="1" spans="1:5">
      <c r="A16" s="54" t="s">
        <v>175</v>
      </c>
      <c r="B16" s="43" t="s">
        <v>176</v>
      </c>
      <c r="C16" s="24">
        <v>42.42</v>
      </c>
      <c r="D16" s="24">
        <v>42.42</v>
      </c>
      <c r="E16" s="24"/>
    </row>
    <row r="17" ht="25" customHeight="1" spans="1:5">
      <c r="A17" s="54" t="s">
        <v>177</v>
      </c>
      <c r="B17" s="43" t="s">
        <v>178</v>
      </c>
      <c r="C17" s="24">
        <v>42.42</v>
      </c>
      <c r="D17" s="24">
        <v>42.42</v>
      </c>
      <c r="E17" s="24"/>
    </row>
    <row r="18" ht="25" customHeight="1" spans="1:5">
      <c r="A18" s="54" t="s">
        <v>179</v>
      </c>
      <c r="B18" s="43" t="s">
        <v>180</v>
      </c>
      <c r="C18" s="24">
        <v>42.42</v>
      </c>
      <c r="D18" s="24">
        <v>42.42</v>
      </c>
      <c r="E18" s="24"/>
    </row>
    <row r="19" ht="25" customHeight="1" spans="1:5">
      <c r="A19" s="54" t="s">
        <v>181</v>
      </c>
      <c r="B19" s="43" t="s">
        <v>182</v>
      </c>
      <c r="C19" s="24">
        <v>81.38</v>
      </c>
      <c r="D19" s="24">
        <v>81.38</v>
      </c>
      <c r="E19" s="24"/>
    </row>
    <row r="20" ht="25" customHeight="1" spans="1:5">
      <c r="A20" s="54" t="s">
        <v>183</v>
      </c>
      <c r="B20" s="43" t="s">
        <v>184</v>
      </c>
      <c r="C20" s="24">
        <v>81.38</v>
      </c>
      <c r="D20" s="24">
        <v>81.38</v>
      </c>
      <c r="E20" s="24"/>
    </row>
    <row r="21" ht="25" customHeight="1" spans="1:5">
      <c r="A21" s="54" t="s">
        <v>185</v>
      </c>
      <c r="B21" s="43" t="s">
        <v>186</v>
      </c>
      <c r="C21" s="24">
        <v>81.38</v>
      </c>
      <c r="D21" s="24">
        <v>81.38</v>
      </c>
      <c r="E21" s="24"/>
    </row>
    <row r="22" ht="25" customHeight="1" spans="1:5">
      <c r="A22" s="54" t="s">
        <v>187</v>
      </c>
      <c r="B22" s="43" t="s">
        <v>188</v>
      </c>
      <c r="C22" s="24">
        <v>16</v>
      </c>
      <c r="D22" s="24"/>
      <c r="E22" s="24">
        <v>16</v>
      </c>
    </row>
    <row r="23" ht="25" customHeight="1" spans="1:5">
      <c r="A23" s="54" t="s">
        <v>189</v>
      </c>
      <c r="B23" s="43" t="s">
        <v>190</v>
      </c>
      <c r="C23" s="24">
        <v>16</v>
      </c>
      <c r="D23" s="24"/>
      <c r="E23" s="24">
        <v>16</v>
      </c>
    </row>
    <row r="24" ht="25" customHeight="1" spans="1:5">
      <c r="A24" s="54" t="s">
        <v>191</v>
      </c>
      <c r="B24" s="43" t="s">
        <v>192</v>
      </c>
      <c r="C24" s="24">
        <v>16</v>
      </c>
      <c r="D24" s="24"/>
      <c r="E24" s="24">
        <v>16</v>
      </c>
    </row>
  </sheetData>
  <mergeCells count="4">
    <mergeCell ref="A2:E2"/>
    <mergeCell ref="C3:E3"/>
    <mergeCell ref="A4:B4"/>
    <mergeCell ref="C4:E4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C8" sqref="C8:C15"/>
    </sheetView>
  </sheetViews>
  <sheetFormatPr defaultColWidth="9" defaultRowHeight="13.5" outlineLevelCol="4"/>
  <cols>
    <col min="1" max="1" width="14.625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193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33</v>
      </c>
    </row>
    <row r="4" ht="26.05" customHeight="1" spans="1:5">
      <c r="A4" s="30" t="s">
        <v>194</v>
      </c>
      <c r="B4" s="31"/>
      <c r="C4" s="32" t="s">
        <v>195</v>
      </c>
      <c r="D4" s="32"/>
      <c r="E4" s="32"/>
    </row>
    <row r="5" ht="28" customHeight="1" spans="1:5">
      <c r="A5" s="33" t="s">
        <v>156</v>
      </c>
      <c r="B5" s="34" t="s">
        <v>157</v>
      </c>
      <c r="C5" s="18" t="s">
        <v>114</v>
      </c>
      <c r="D5" s="18" t="s">
        <v>196</v>
      </c>
      <c r="E5" s="18" t="s">
        <v>197</v>
      </c>
    </row>
    <row r="6" ht="28" customHeight="1" spans="1:5">
      <c r="A6" s="18" t="s">
        <v>94</v>
      </c>
      <c r="C6" s="18">
        <f>C7+C16+C20</f>
        <v>1079.1</v>
      </c>
      <c r="D6" s="18">
        <f>D16+D20</f>
        <v>1014.1</v>
      </c>
      <c r="E6" s="18">
        <f>E7+E16</f>
        <v>65</v>
      </c>
    </row>
    <row r="7" ht="28" customHeight="1" spans="1:5">
      <c r="A7" s="14"/>
      <c r="B7" s="35" t="s">
        <v>198</v>
      </c>
      <c r="C7" s="18">
        <v>65</v>
      </c>
      <c r="D7" s="13"/>
      <c r="E7" s="18">
        <v>65</v>
      </c>
    </row>
    <row r="8" ht="28" customHeight="1" spans="1:5">
      <c r="A8" s="13" t="s">
        <v>199</v>
      </c>
      <c r="B8" s="36" t="s">
        <v>200</v>
      </c>
      <c r="C8" s="21">
        <v>0.5</v>
      </c>
      <c r="D8" s="37"/>
      <c r="E8" s="21">
        <v>0.5</v>
      </c>
    </row>
    <row r="9" ht="28" customHeight="1" spans="1:5">
      <c r="A9" s="38" t="s">
        <v>201</v>
      </c>
      <c r="B9" s="36" t="s">
        <v>202</v>
      </c>
      <c r="C9" s="39">
        <v>5.5</v>
      </c>
      <c r="D9" s="37"/>
      <c r="E9" s="21">
        <v>5.5</v>
      </c>
    </row>
    <row r="10" ht="28" customHeight="1" spans="1:5">
      <c r="A10" s="38" t="s">
        <v>203</v>
      </c>
      <c r="B10" s="36" t="s">
        <v>204</v>
      </c>
      <c r="C10" s="39">
        <v>22</v>
      </c>
      <c r="D10" s="21"/>
      <c r="E10" s="21">
        <v>22</v>
      </c>
    </row>
    <row r="11" ht="28" customHeight="1" spans="1:5">
      <c r="A11" s="13" t="s">
        <v>205</v>
      </c>
      <c r="B11" s="36" t="s">
        <v>206</v>
      </c>
      <c r="C11" s="13">
        <v>12</v>
      </c>
      <c r="D11" s="13"/>
      <c r="E11" s="13">
        <v>12</v>
      </c>
    </row>
    <row r="12" ht="28" customHeight="1" spans="1:5">
      <c r="A12" s="24" t="s">
        <v>207</v>
      </c>
      <c r="B12" s="36" t="s">
        <v>208</v>
      </c>
      <c r="C12" s="24">
        <v>15</v>
      </c>
      <c r="D12" s="24"/>
      <c r="E12" s="24">
        <v>15</v>
      </c>
    </row>
    <row r="13" ht="28" customHeight="1" spans="1:5">
      <c r="A13" s="24" t="s">
        <v>209</v>
      </c>
      <c r="B13" s="36" t="s">
        <v>210</v>
      </c>
      <c r="C13" s="24">
        <v>2</v>
      </c>
      <c r="D13" s="24"/>
      <c r="E13" s="24">
        <v>2</v>
      </c>
    </row>
    <row r="14" ht="28" customHeight="1" spans="1:5">
      <c r="A14" s="24" t="s">
        <v>211</v>
      </c>
      <c r="B14" s="36" t="s">
        <v>212</v>
      </c>
      <c r="C14" s="24">
        <v>3</v>
      </c>
      <c r="D14" s="24"/>
      <c r="E14" s="24">
        <v>3</v>
      </c>
    </row>
    <row r="15" ht="28" customHeight="1" spans="1:5">
      <c r="A15" s="24" t="s">
        <v>213</v>
      </c>
      <c r="B15" s="36" t="s">
        <v>214</v>
      </c>
      <c r="C15" s="24">
        <v>5</v>
      </c>
      <c r="D15" s="24"/>
      <c r="E15" s="24">
        <v>5</v>
      </c>
    </row>
    <row r="16" ht="28" customHeight="1" spans="1:5">
      <c r="A16" s="24"/>
      <c r="B16" s="40" t="s">
        <v>215</v>
      </c>
      <c r="C16" s="41">
        <v>3.35</v>
      </c>
      <c r="D16" s="42">
        <v>3.35</v>
      </c>
      <c r="E16" s="24"/>
    </row>
    <row r="17" ht="28" customHeight="1" spans="1:5">
      <c r="A17" s="24" t="s">
        <v>216</v>
      </c>
      <c r="B17" s="43" t="s">
        <v>217</v>
      </c>
      <c r="C17" s="24">
        <v>1.04</v>
      </c>
      <c r="D17" s="24">
        <v>1.04</v>
      </c>
      <c r="E17" s="24"/>
    </row>
    <row r="18" ht="28" customHeight="1" spans="1:5">
      <c r="A18" s="24" t="s">
        <v>218</v>
      </c>
      <c r="B18" s="43" t="s">
        <v>219</v>
      </c>
      <c r="C18" s="24">
        <v>0.98</v>
      </c>
      <c r="D18" s="24">
        <v>0.98</v>
      </c>
      <c r="E18" s="24"/>
    </row>
    <row r="19" ht="28" customHeight="1" spans="1:5">
      <c r="A19" s="24" t="s">
        <v>220</v>
      </c>
      <c r="B19" s="43" t="s">
        <v>221</v>
      </c>
      <c r="C19" s="24">
        <v>1.33</v>
      </c>
      <c r="D19" s="24">
        <v>1.33</v>
      </c>
      <c r="E19" s="24"/>
    </row>
    <row r="20" ht="28" customHeight="1" spans="1:5">
      <c r="A20" s="24"/>
      <c r="B20" s="40" t="s">
        <v>222</v>
      </c>
      <c r="C20" s="41">
        <v>1010.75</v>
      </c>
      <c r="D20" s="42">
        <v>1010.75</v>
      </c>
      <c r="E20" s="24"/>
    </row>
    <row r="21" ht="28" customHeight="1" spans="1:5">
      <c r="A21" s="24" t="s">
        <v>223</v>
      </c>
      <c r="B21" s="43" t="s">
        <v>224</v>
      </c>
      <c r="C21" s="24">
        <v>130.54</v>
      </c>
      <c r="D21" s="24">
        <v>130.54</v>
      </c>
      <c r="E21" s="24"/>
    </row>
    <row r="22" ht="28" customHeight="1" spans="1:5">
      <c r="A22" s="24" t="s">
        <v>223</v>
      </c>
      <c r="B22" s="43" t="s">
        <v>224</v>
      </c>
      <c r="C22" s="24">
        <v>38.93</v>
      </c>
      <c r="D22" s="24">
        <v>38.93</v>
      </c>
      <c r="E22" s="24"/>
    </row>
    <row r="23" ht="28" customHeight="1" spans="1:5">
      <c r="A23" s="24" t="s">
        <v>225</v>
      </c>
      <c r="B23" s="43" t="s">
        <v>226</v>
      </c>
      <c r="C23" s="24">
        <v>78.88</v>
      </c>
      <c r="D23" s="24">
        <v>78.88</v>
      </c>
      <c r="E23" s="24"/>
    </row>
    <row r="24" ht="28" customHeight="1" spans="1:5">
      <c r="A24" s="24" t="s">
        <v>225</v>
      </c>
      <c r="B24" s="43" t="s">
        <v>226</v>
      </c>
      <c r="C24" s="24">
        <v>82.17</v>
      </c>
      <c r="D24" s="24">
        <v>82.17</v>
      </c>
      <c r="E24" s="24"/>
    </row>
    <row r="25" ht="28" customHeight="1" spans="1:5">
      <c r="A25" s="24" t="s">
        <v>227</v>
      </c>
      <c r="B25" s="43" t="s">
        <v>228</v>
      </c>
      <c r="C25" s="24">
        <v>94.11</v>
      </c>
      <c r="D25" s="24">
        <v>94.11</v>
      </c>
      <c r="E25" s="24"/>
    </row>
    <row r="26" ht="28" customHeight="1" spans="1:5">
      <c r="A26" s="24" t="s">
        <v>227</v>
      </c>
      <c r="B26" s="43" t="s">
        <v>228</v>
      </c>
      <c r="C26" s="24">
        <v>226.88</v>
      </c>
      <c r="D26" s="24">
        <v>226.88</v>
      </c>
      <c r="E26" s="24"/>
    </row>
    <row r="27" ht="28" customHeight="1" spans="1:5">
      <c r="A27" s="24" t="s">
        <v>229</v>
      </c>
      <c r="B27" s="43" t="s">
        <v>230</v>
      </c>
      <c r="C27" s="24">
        <v>128.73</v>
      </c>
      <c r="D27" s="24">
        <v>128.73</v>
      </c>
      <c r="E27" s="24"/>
    </row>
    <row r="28" ht="28" customHeight="1" spans="1:5">
      <c r="A28" s="24" t="s">
        <v>231</v>
      </c>
      <c r="B28" s="43" t="s">
        <v>232</v>
      </c>
      <c r="C28" s="24">
        <v>104.41</v>
      </c>
      <c r="D28" s="24">
        <v>104.41</v>
      </c>
      <c r="E28" s="24"/>
    </row>
    <row r="29" ht="28" customHeight="1" spans="1:5">
      <c r="A29" s="24" t="s">
        <v>233</v>
      </c>
      <c r="B29" s="43" t="s">
        <v>234</v>
      </c>
      <c r="C29" s="24">
        <v>2.3</v>
      </c>
      <c r="D29" s="44">
        <v>2.3</v>
      </c>
      <c r="E29" s="24"/>
    </row>
    <row r="30" ht="28" customHeight="1" spans="1:5">
      <c r="A30" s="24" t="s">
        <v>235</v>
      </c>
      <c r="B30" s="43" t="s">
        <v>236</v>
      </c>
      <c r="C30" s="24">
        <v>42.42</v>
      </c>
      <c r="D30" s="24">
        <v>42.42</v>
      </c>
      <c r="E30" s="24"/>
    </row>
    <row r="31" ht="28" customHeight="1" spans="1:5">
      <c r="A31" s="24" t="s">
        <v>237</v>
      </c>
      <c r="B31" s="43" t="s">
        <v>186</v>
      </c>
      <c r="C31" s="24">
        <v>81.38</v>
      </c>
      <c r="D31" s="24">
        <v>81.38</v>
      </c>
      <c r="E31" s="24"/>
    </row>
  </sheetData>
  <mergeCells count="4">
    <mergeCell ref="A2:E2"/>
    <mergeCell ref="A3:B3"/>
    <mergeCell ref="A4:B4"/>
    <mergeCell ref="C4:E4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北极以北°</cp:lastModifiedBy>
  <dcterms:created xsi:type="dcterms:W3CDTF">2024-01-15T14:04:00Z</dcterms:created>
  <dcterms:modified xsi:type="dcterms:W3CDTF">2025-02-11T07:01:24Z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AD331D1329B84A48B0D47F8A8D2987C0_13</vt:lpwstr>
  </property>
</Properties>
</file>