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M22" authorId="0">
      <text>
        <r>
          <rPr>
            <b/>
            <sz val="9"/>
            <rFont val="宋体"/>
            <charset val="134"/>
          </rPr>
          <t>Administrator:</t>
        </r>
        <r>
          <rPr>
            <sz val="9"/>
            <rFont val="宋体"/>
            <charset val="134"/>
          </rPr>
          <t xml:space="preserve">
</t>
        </r>
      </text>
    </comment>
    <comment ref="P22"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<sst xmlns="http://schemas.openxmlformats.org/spreadsheetml/2006/main" count="380" uniqueCount="157">
  <si>
    <t>附件1</t>
  </si>
  <si>
    <t>张家川县人社局2022年巩固拓展脱贫攻坚成果和乡村振兴项目完成情况表</t>
  </si>
  <si>
    <t>序号</t>
  </si>
  <si>
    <t>项目名称</t>
  </si>
  <si>
    <t>建设
性质（新建或续建）</t>
  </si>
  <si>
    <t>建设
起止
年限</t>
  </si>
  <si>
    <t>建设
地点（以乡镇为单位细化到村）</t>
  </si>
  <si>
    <t>建设内容与规模</t>
  </si>
  <si>
    <t>投资
估算
（万元）</t>
  </si>
  <si>
    <t>绩效目标</t>
  </si>
  <si>
    <t>项目
主管
单位</t>
  </si>
  <si>
    <t>项目
实施
单位</t>
  </si>
  <si>
    <t>项目效益情况</t>
  </si>
  <si>
    <t>利益联结机制</t>
  </si>
  <si>
    <t>受益
村数
（个）</t>
  </si>
  <si>
    <t>受益
户数
（万户）</t>
  </si>
  <si>
    <t>受益
人数
（万人）</t>
  </si>
  <si>
    <t>脱贫村</t>
  </si>
  <si>
    <t>其他村</t>
  </si>
  <si>
    <t>小计</t>
  </si>
  <si>
    <t>脱贫户
（含监测对象）</t>
  </si>
  <si>
    <t>其他农户</t>
  </si>
  <si>
    <t>脱贫人口数
（含监测对象）</t>
  </si>
  <si>
    <t>其他人口数</t>
  </si>
  <si>
    <t>脱贫劳动力职业技能培训（含监测对象）</t>
  </si>
  <si>
    <t>续建</t>
  </si>
  <si>
    <t>2022年1月-12月</t>
  </si>
  <si>
    <t>张家川镇</t>
  </si>
  <si>
    <t>中式烹调师100人，每人3300元标准；乡村水电保障员29人，每人3300元标准；餐厅服务员每村2个，每人1100元标准；钢筋工每村1个，每人2200元标准；育婴员（月嫂）每村1个，每人2200元标准</t>
  </si>
  <si>
    <t>既带动了稳定就业又增加了稳定收入</t>
  </si>
  <si>
    <t>通过技能培训，增加群众就业技能，有效拓宽就业渠道。进一步提高收入</t>
  </si>
  <si>
    <t>县人社局</t>
  </si>
  <si>
    <t>县人社局、15个乡镇人民政府</t>
  </si>
  <si>
    <t>龙山镇</t>
  </si>
  <si>
    <t>中式烹调师100人，每人3300元标准；乡村水电保障员21人，每人3300元标准；餐厅服务员每村2个，每人1100元标准；钢筋工每村1个，每人2200元标准；育婴员（月嫂）每村1个，每人2200元标准</t>
  </si>
  <si>
    <t>恭门镇</t>
  </si>
  <si>
    <t>中式烹调师100人，每人3300元标准；乡村水电保障员27人，每人3300元标准；餐厅服务员每村2个，每人1100元标准；钢筋工每村1个，每人2200元标准；育婴员（月嫂）每村1个，每人2200元标准</t>
  </si>
  <si>
    <t>马鹿镇</t>
  </si>
  <si>
    <t>中式烹调师90人，每人3300元标准；乡村水电保障员15人，每人3300元标准；餐厅服务员每村2个，每人1100元标准；钢筋工每村1个，每人2200元标准；育婴员（月嫂）每村1个，每人2200元标准</t>
  </si>
  <si>
    <t>闫家乡</t>
  </si>
  <si>
    <t>中式烹调师80人，每人3300元标准；乡村水电保障员13人，每人3300元标准；餐厅服务员每村2个，每人1100元标准；钢筋工每村1个，每人2200元标准；育婴员（月嫂）每村1个，每人2200元标准</t>
  </si>
  <si>
    <t>平安乡</t>
  </si>
  <si>
    <t>中式烹调师80人，每人3300元标准；乡村水电保障员8人，每人3300元标准；餐厅服务员每村2个，每人1100元标准；钢筋工每村1个，每人2200元标准；育婴员（月嫂）每村1个，每人2200元标准</t>
  </si>
  <si>
    <t>胡川镇</t>
  </si>
  <si>
    <t>中式烹调师90人，每人3300元标准；乡村水电保障员22人，每人3300元标准；餐厅服务员每村2个，每人1100元标准；钢筋工每村1个，每人2200元标准；育婴员（月嫂）每村1个，每人2200元标准</t>
  </si>
  <si>
    <t>刘堡镇</t>
  </si>
  <si>
    <t>中式烹调师90人，每人3300元标准；乡村水电保障员17人，每人3300元标准；餐厅服务员每村2个，每人1100元标准；钢筋工每村1个，每人2200元标准；育婴员（月嫂）每村1个，每人2200元标准</t>
  </si>
  <si>
    <t>张棉乡</t>
  </si>
  <si>
    <t>中式烹调师80人，每人3300元标准；乡村水电保障员11人，每人3300元标准；餐厅服务员每村2个，每人1100元标准；钢筋工每村1个，每人2200元标准；育婴员（月嫂）每村1个，每人2200元标准</t>
  </si>
  <si>
    <t>木河乡</t>
  </si>
  <si>
    <t>中式烹调师90人，每人3300元标准；乡村水电保障员12人，每人3300元标准；餐厅服务员每村2个，每人1100元标准；钢筋工每村1个，每人2200元标准；育婴员（月嫂）每村1个，每人2200元标准</t>
  </si>
  <si>
    <t>川王镇</t>
  </si>
  <si>
    <t>大阳镇</t>
  </si>
  <si>
    <t>中式烹调师90人，每人3300元标准；乡村水电保障员24人，每人3300元标准；餐厅服务员每村2个，每人1100元标准；钢筋工每村1个，每人2200元标准；育婴员（月嫂）每村1个，每人2200元标准</t>
  </si>
  <si>
    <t xml:space="preserve">通过技能培训，增加群众就业技能，有效拓宽就业渠道。进一步提高收入
</t>
  </si>
  <si>
    <t>连五乡</t>
  </si>
  <si>
    <t>中式烹调师90人，每人3300元标准；乡村水电保障员14人，每人3300元标准；餐厅服务员每村2个，每人1100元标准；钢筋工每村1个，每人2200元标准；育婴员（月嫂）每村1个，每人2200元标准</t>
  </si>
  <si>
    <t>马关镇</t>
  </si>
  <si>
    <t>梁山镇</t>
  </si>
  <si>
    <t>乡村公益性岗位工资补贴</t>
  </si>
  <si>
    <t xml:space="preserve">15个乡镇人民政府255个行政村
</t>
  </si>
  <si>
    <t>全县2379名乡村公益性岗位人员涉及255个行政村,其中78个深度贫困村安排838人，每人每年1.2万元；在64个贫困村安排569人，每人每年1万元；在113个非贫困村安排972人，每人每年0.8万元。资金来源：省级就业资金292.8万元，市上财政资金747.2万元，县级衔接资金1266.385万元，共计补助资金2306.385万元。</t>
  </si>
  <si>
    <t>2306.385万</t>
  </si>
  <si>
    <t>全县2379名乡村公益性岗位人员涉及255个行政村，就地就近解决了就业</t>
  </si>
  <si>
    <t>全县2379名乡村公益性岗位人员涉及255个行政村，既带动了稳定就业又增加了稳定收入，还美化了乡村环境</t>
  </si>
  <si>
    <t>在全镇29个行政村开发乡村道路维护员、乡村保洁员、乡村绿化员、乡村水电保障员、乡村养老服务员、村级就业社保协管员、爱心理发员、乡村创稳网格员、乡村公共安全管理员等就业公益性岗位288个，申请补助265.268万元。</t>
  </si>
  <si>
    <t>全县288名乡村公益性岗位人员涉及29个行政村，就地就近解决了就业</t>
  </si>
  <si>
    <t>既带动了稳定就业又增加了稳定收入，还美化了乡村环境</t>
  </si>
  <si>
    <t>在全镇20个行政村开发乡村道路维护员、乡村保洁员、乡村绿化员、乡村水电保障员、乡村养老服务员、村级就业社保协管员、爱心理发员、乡村创稳网格员、乡村公共安全管理员等就业公益性岗位185个，申请补助180.268万元。</t>
  </si>
  <si>
    <t>全县185名乡村公益性岗位人员涉及20个行政村，就地就近解决了就业</t>
  </si>
  <si>
    <t>在全镇27个行政村开发乡村道路维护员、乡村保洁员、乡村绿化员、乡村水电保障员、乡村养老服务员、村级就业社保协管员、爱心理发员、乡村创稳网格员、乡村公共安全管理员等就业公益性岗位246个，申请补助246.868万元。</t>
  </si>
  <si>
    <t>全县246名乡村公益性岗位人员涉及27个行政村，就地就近解决了就业</t>
  </si>
  <si>
    <t>在全镇16个行政村开发乡村道路维护员、乡村保洁员、乡村绿化员、乡村水电保障员、乡村养老服务员、村级就业社保协管员、爱心理发员、乡村创稳网格员、乡村公共安全管理员等就业公益性岗位130个，申请补助122.668万元。</t>
  </si>
  <si>
    <t>全县130名乡村公益16个行政村，就地就近解决了就业</t>
  </si>
  <si>
    <t>在全镇14个行政村开发乡村道路维护员、乡村保洁员、乡村绿化员、乡村水电保障员、乡村养老服务员、村级就业社保协管员、爱心理发员、乡村创稳网格员、乡村公共安全管理员等就业公益性岗位126个，申请补助113.901万元。</t>
  </si>
  <si>
    <t>全县126名乡村公益性岗位人员涉及14个行政村，就地就近解决了就业</t>
  </si>
  <si>
    <t>在全镇8个行政村开发乡村道路维护员、乡村保洁员、乡村绿化员、乡村水电保障员、乡村养老服务员、村级就业社保协管员、爱心理发员、乡村创稳网格员、乡村公共安全管理员等就业公益性岗位66个，申请补助63.567万元。</t>
  </si>
  <si>
    <t>全县66名乡村公益性岗位人员涉及8个行政村，就地就近解决了就业</t>
  </si>
  <si>
    <t>在全镇16个行政村开发乡村道路维护员、乡村保洁员、乡村绿化员、乡村水电保障员、乡村养老服务员、村级就业社保协管员、爱心理发员、乡村创稳网格员、乡村公共安全管理员等就业公益性岗位206个，申请补助241.268万元。</t>
  </si>
  <si>
    <t>全县206名乡村公益性岗位人员涉及16个行政村，就地就近解决了就业</t>
  </si>
  <si>
    <t>在全镇18个行政村开发乡村道路维护员、乡村保洁员、乡村绿化员、乡村水电保障员、乡村养老服务员、村级就业社保协管员、爱心理发员、乡村创稳网格员、乡村公共安全管理员190.068万元。</t>
  </si>
  <si>
    <t>全县185名乡村公益性岗位人员涉及18个行政村，就地就近解决了就业</t>
  </si>
  <si>
    <t>在全镇11个行政村开发乡村道路维护员、乡村保洁员、乡村绿化员、乡村水电保障员、乡村养老服务员、村级就业社保协管员、爱心理发员、乡村创稳网格员、乡村公共安全管理员等就业公益性岗位91个，申请补助84.301万元。</t>
  </si>
  <si>
    <t>全县91名乡村公益性岗位人员涉及11个行政村，就地就近解决了就业</t>
  </si>
  <si>
    <t>在全镇13个行政村开发乡村道路维护员、乡村保洁员、乡村绿化员、乡村水电保障员、乡村养老服务员、村级就业社保协管员、爱心理发员、乡村创稳网格员、乡村公共安全管理员等就业公益性岗位108个，申请补助89.1010万元。</t>
  </si>
  <si>
    <t>全县108名乡村公益性岗位人员涉及13个行政村，就地就近解决了就业</t>
  </si>
  <si>
    <t>在全镇16个行政村开发乡村道路维护员、乡村保洁员、乡村绿化员、乡村水电保障员、乡村养老服务员、村级就业社保协管员、爱心理发员、乡村创稳网格员、乡村公共安全管理员等就业公益性岗位170个，申请补助175.468万元。</t>
  </si>
  <si>
    <t>全县170名乡村公益性岗位人员涉及16个行政村，就地就近解决了就业</t>
  </si>
  <si>
    <t>在全镇24个行政村开发乡村道路维护员、乡村保洁员、乡村绿化员、乡村水电保障员、乡村养老服务员、村级就业社保协管员、爱心理发员、乡村创稳网格员、乡村公共安全管理员等就业公益性岗位186个，申请补助150.668万元。</t>
  </si>
  <si>
    <t>全县186名乡村公益性岗位人员涉及24个行政村，就地就近解决了就业</t>
  </si>
  <si>
    <t>在全镇14个行政村开发乡村道路维护员、乡村保洁员、乡村绿化员、乡村水电保障员、乡村养老服务员、村级就业社保协管员、爱心理发员、乡村创稳网格员、乡村公共安全管理员等就业公益性岗位132个，申请补助127.3010万元。</t>
  </si>
  <si>
    <t>全县132名乡村公益性岗位人员涉及14个行政村，就地就近解决了就业</t>
  </si>
  <si>
    <t>在全镇17个行政村开发乡村道路维护员、乡村保洁员、乡村绿化员、乡村水电保障员、乡村养老服务员、村级就业社保协管员、爱心理发员、乡村创稳网格员、乡村公共安全管理员等就业公益性岗位138个，申请补助131.2020万元。</t>
  </si>
  <si>
    <t>全县138名乡村公益性岗位人员涉及17个行政村，就地就近解决了就业</t>
  </si>
  <si>
    <t>在全镇12个行政村开发乡村道路维护员、乡村保洁员、乡村绿化员、乡村水电保障员、乡村养老服务员、村级就业社保协管员、爱心理发员、乡村创稳网格员、乡村公共安全管理员等就业公益性岗位122个，申请补助124.468万元。</t>
  </si>
  <si>
    <t>全县122名乡村公益性岗位人员涉及12个行政村，就地就近解决了就业</t>
  </si>
  <si>
    <t>就业帮扶车间（含乡村就业工厂）奖补</t>
  </si>
  <si>
    <t>15个乡镇人民政府</t>
  </si>
  <si>
    <t xml:space="preserve">对就业帮扶车间（含乡村就业工厂）吸纳已脱贫劳动力稳定就业6个月以上的，按3000元/人的标准给予奖补。
</t>
  </si>
  <si>
    <t>45万</t>
  </si>
  <si>
    <t>吸纳脱贫劳动力就地就近就业</t>
  </si>
  <si>
    <t>共吸纳150人，既带动了脱贫劳动力就地就近就业，又增加了农户稳定收入</t>
  </si>
  <si>
    <t>外出务工交通补贴</t>
  </si>
  <si>
    <t>根据省人社厅《关于印发2021年东西部劳务协作助力巩固拓展脱贫攻坚成果同乡村振兴有效衔接实施意见的通知》（[2021]164号）、《关于下达张家川县2021年度天津市东西部协作财政援助资金项目计划的通知》（张农领办发[2021]16号）文件精神，对跨省就业的外出务工者，给予600元/人一次性交通补助。</t>
  </si>
  <si>
    <t>202.2万</t>
  </si>
  <si>
    <t>鼓励我县贫困劳动力外出务工</t>
  </si>
  <si>
    <t>鼓励我县贫困劳动力外出务工，增加收入</t>
  </si>
  <si>
    <t>乡村公益性岗位人员工作服</t>
  </si>
  <si>
    <t>为全镇288名公岗人员配置服装，每人150元标准</t>
  </si>
  <si>
    <t>4.26万</t>
  </si>
  <si>
    <t>配置服装既为乡村公岗人员提供了保暖，又统一着装便于管理</t>
  </si>
  <si>
    <t>配置服装既为乡村公岗人员提供了保暖，又统一着装便于管理，同时也增强了公岗人员的信心</t>
  </si>
  <si>
    <t>为全镇185名公岗人员配置服装，每人150元标准</t>
  </si>
  <si>
    <t>2.72万</t>
  </si>
  <si>
    <t>为全镇246名公岗人员配置服装，每人150元标准</t>
  </si>
  <si>
    <t>3.63万</t>
  </si>
  <si>
    <t>为全镇130名公岗人员配置服装，每人150元标准</t>
  </si>
  <si>
    <t>1.89万</t>
  </si>
  <si>
    <t>为全乡126名公岗人员配置服装，每人150元标准</t>
  </si>
  <si>
    <t>1.85万</t>
  </si>
  <si>
    <t>为全乡66名公岗人员配置服装，每人150元标准</t>
  </si>
  <si>
    <t>0.98万</t>
  </si>
  <si>
    <t>为全镇206名公岗人员配置服装，每人150元标准</t>
  </si>
  <si>
    <t>3.03万</t>
  </si>
  <si>
    <t>为全乡91名公岗人员配置服装，每人150元标准</t>
  </si>
  <si>
    <t>1.32万</t>
  </si>
  <si>
    <t>为全乡108名公岗人员配置服装，每人150元标准</t>
  </si>
  <si>
    <t>1.58万</t>
  </si>
  <si>
    <t>为全镇170名公岗人员配置服装，每人150元标准</t>
  </si>
  <si>
    <t>2.49万</t>
  </si>
  <si>
    <t>为全镇186名公岗人员配置服装，每人150元标准</t>
  </si>
  <si>
    <t>2.73万</t>
  </si>
  <si>
    <t>为全乡132名公岗人员配置服装，每人150元标准</t>
  </si>
  <si>
    <t>1.94万</t>
  </si>
  <si>
    <t>为全镇138名公岗人员配置服装，每人150元标准</t>
  </si>
  <si>
    <t>1.98万</t>
  </si>
  <si>
    <t>为全镇122名公岗人员配置服装，每人150元标准</t>
  </si>
  <si>
    <t>1.77万</t>
  </si>
  <si>
    <t>为全县2324名公岗人员配置服装，每人150元标准</t>
  </si>
  <si>
    <t>34.86万</t>
  </si>
  <si>
    <t>乡村寄递物流公益性岗位补助项目</t>
  </si>
  <si>
    <t>新建</t>
  </si>
  <si>
    <t>2022年9月-12月</t>
  </si>
  <si>
    <t>在全县共开发33名乡村寄递物流员，每人每月600元标准</t>
  </si>
  <si>
    <t>既带动了脱贫劳动力就地就近就业，又增加了农户稳定收入。</t>
  </si>
  <si>
    <r>
      <rPr>
        <sz val="12"/>
        <color theme="1"/>
        <rFont val="仿宋_GB2312"/>
        <charset val="134"/>
      </rPr>
      <t>为开展农产品外销运输配送服务，打通农产品出村进城“最后一公里”，同时配合开展邮政便民服务，提升农村寄递物流服务质量，</t>
    </r>
    <r>
      <rPr>
        <sz val="12"/>
        <color rgb="FF000000"/>
        <rFont val="仿宋_GB2312"/>
        <charset val="134"/>
      </rPr>
      <t>既带动了脱贫劳动力就地就近就业，又增加了农户稳定收入。</t>
    </r>
  </si>
  <si>
    <t>特色餐饮业扶持奖补</t>
  </si>
  <si>
    <t>全年安排享受特色餐饮业扶持奖补资金加盟店445家，具体奖补标准依据《张家川县特色餐饮业转型发展奖补实施方案》（张政发【2022】96号文件执行</t>
  </si>
  <si>
    <t>978.5万</t>
  </si>
  <si>
    <t>特色餐饮扶持奖补项目既带动就业，又增加脱贫户家庭收入。</t>
  </si>
  <si>
    <t>特色餐饮扶持奖补可以鼓励我县脱贫户加入餐饮行业，既带动了就业又增加了收入</t>
  </si>
  <si>
    <t>公共实训基地建设项目</t>
  </si>
  <si>
    <t>张家川县职业技术教育中心院内</t>
  </si>
  <si>
    <t>公共实训基地建设，既可以加大培训规模，也能使群众有一技之长，从而加大就业机会。</t>
  </si>
  <si>
    <t>412.5万</t>
  </si>
  <si>
    <t>该项目的实施，能够进一步提升我县餐饮业职业技能培训水平，真正使参训群众获得一技之长，促进餐饮业向产业化、连锁式方向发展</t>
  </si>
  <si>
    <t>公共实训基地的建立，既加大了技能培训规模，又拓宽群众增收渠道，从而增强竞争实力，扩大对外影响。</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</si>
</sst>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_ "/>
    <numFmt numFmtId="178" formatCode="0.00_);[Red]\(0.00\)"/>
    <numFmt numFmtId="179" formatCode="0.00_ "/>
    <numFmt numFmtId="180" formatCode="0_ "/>
  </numFmts>
  <fonts count="38">
    <font>
      <sz val="11"/>
      <color theme="1"/>
      <name val="宋体"/>
      <charset val="134"/>
      <scheme val="minor"/>
    </font>
    <font>
      <sz val="14"/>
      <color indexed="8"/>
      <name val="黑体"/>
      <charset val="134"/>
    </font>
    <font>
      <b/>
      <sz val="10"/>
      <color indexed="8"/>
      <name val="宋体"/>
      <charset val="134"/>
    </font>
    <font>
      <sz val="10"/>
      <color indexed="8"/>
      <name val="宋体"/>
      <charset val="134"/>
    </font>
    <font>
      <sz val="10"/>
      <name val="宋体"/>
      <charset val="134"/>
    </font>
    <font>
      <sz val="11"/>
      <color indexed="8"/>
      <name val="宋体"/>
      <charset val="134"/>
    </font>
    <font>
      <sz val="12"/>
      <name val="宋体"/>
      <charset val="134"/>
    </font>
    <font>
      <sz val="12"/>
      <color indexed="8"/>
      <name val="黑体"/>
      <charset val="134"/>
    </font>
    <font>
      <sz val="24"/>
      <color indexed="8"/>
      <name val="方正小标宋简体"/>
      <charset val="134"/>
    </font>
    <font>
      <sz val="14"/>
      <name val="黑体"/>
      <charset val="134"/>
    </font>
    <font>
      <sz val="12"/>
      <name val="仿宋_GB2312"/>
      <charset val="134"/>
    </font>
    <font>
      <sz val="12"/>
      <color indexed="8"/>
      <name val="仿宋_GB2312"/>
      <charset val="134"/>
    </font>
    <font>
      <sz val="12"/>
      <color theme="1"/>
      <name val="仿宋_GB2312"/>
      <charset val="134"/>
    </font>
    <font>
      <sz val="12"/>
      <color theme="1"/>
      <name val="宋体"/>
      <charset val="134"/>
      <scheme val="minor"/>
    </font>
    <font>
      <sz val="11"/>
      <color rgb="FFFF0000"/>
      <name val="宋体"/>
      <charset val="134"/>
      <scheme val="minor"/>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_GB2312"/>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3" borderId="15" applyNumberFormat="0" applyAlignment="0" applyProtection="0">
      <alignment vertical="center"/>
    </xf>
    <xf numFmtId="0" fontId="25" fillId="4" borderId="16" applyNumberFormat="0" applyAlignment="0" applyProtection="0">
      <alignment vertical="center"/>
    </xf>
    <xf numFmtId="0" fontId="26" fillId="4" borderId="15" applyNumberFormat="0" applyAlignment="0" applyProtection="0">
      <alignment vertical="center"/>
    </xf>
    <xf numFmtId="0" fontId="27" fillId="5" borderId="17" applyNumberFormat="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6" fillId="0" borderId="0">
      <alignment vertical="center"/>
    </xf>
  </cellStyleXfs>
  <cellXfs count="9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176" fontId="5" fillId="0" borderId="0" xfId="0" applyNumberFormat="1" applyFont="1" applyFill="1" applyBorder="1" applyAlignment="1">
      <alignment horizontal="center" vertical="center"/>
    </xf>
    <xf numFmtId="177" fontId="5" fillId="0" borderId="0" xfId="0" applyNumberFormat="1" applyFont="1" applyFill="1" applyBorder="1" applyAlignment="1">
      <alignment horizontal="center" vertical="center"/>
    </xf>
    <xf numFmtId="178" fontId="5" fillId="0" borderId="0" xfId="0" applyNumberFormat="1" applyFont="1" applyFill="1" applyBorder="1" applyAlignment="1">
      <alignment horizontal="center" vertical="center"/>
    </xf>
    <xf numFmtId="0" fontId="6" fillId="0" borderId="0" xfId="0" applyFont="1" applyFill="1" applyBorder="1" applyAlignment="1"/>
    <xf numFmtId="0" fontId="1" fillId="0" borderId="0" xfId="0" applyFont="1" applyFill="1" applyBorder="1" applyAlignment="1">
      <alignment horizontal="left"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78" fontId="11"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78"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6" fontId="10" fillId="0" borderId="2" xfId="0" applyNumberFormat="1" applyFont="1" applyFill="1" applyBorder="1" applyAlignment="1">
      <alignment horizontal="center" vertical="center" wrapText="1"/>
    </xf>
    <xf numFmtId="0" fontId="10" fillId="0" borderId="2" xfId="0" applyFont="1" applyBorder="1" applyAlignment="1">
      <alignment horizontal="center" vertical="center"/>
    </xf>
    <xf numFmtId="177" fontId="12" fillId="0" borderId="1" xfId="0" applyNumberFormat="1" applyFont="1" applyBorder="1" applyAlignment="1">
      <alignment horizontal="center" vertical="center"/>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179" fontId="12" fillId="0" borderId="1"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178" fontId="10"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xf>
    <xf numFmtId="177" fontId="8" fillId="0" borderId="0"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177" fontId="9" fillId="0" borderId="5" xfId="0" applyNumberFormat="1" applyFont="1" applyFill="1" applyBorder="1" applyAlignment="1">
      <alignment horizontal="center" vertical="center"/>
    </xf>
    <xf numFmtId="177" fontId="9" fillId="0" borderId="6" xfId="0" applyNumberFormat="1" applyFont="1" applyFill="1" applyBorder="1" applyAlignment="1">
      <alignment horizontal="center" vertical="center"/>
    </xf>
    <xf numFmtId="177" fontId="9" fillId="0" borderId="7"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177" fontId="9" fillId="0" borderId="8" xfId="0" applyNumberFormat="1" applyFont="1" applyFill="1" applyBorder="1" applyAlignment="1">
      <alignment horizontal="center" vertical="center"/>
    </xf>
    <xf numFmtId="177" fontId="9" fillId="0" borderId="9" xfId="0" applyNumberFormat="1" applyFont="1" applyFill="1" applyBorder="1" applyAlignment="1">
      <alignment horizontal="center" vertical="center"/>
    </xf>
    <xf numFmtId="177" fontId="9" fillId="0" borderId="10" xfId="0" applyNumberFormat="1" applyFont="1" applyFill="1" applyBorder="1" applyAlignment="1">
      <alignment horizontal="center" vertical="center"/>
    </xf>
    <xf numFmtId="0" fontId="9" fillId="0" borderId="4"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wrapText="1"/>
    </xf>
    <xf numFmtId="180" fontId="11" fillId="0" borderId="1" xfId="0" applyNumberFormat="1" applyFont="1" applyFill="1" applyBorder="1" applyAlignment="1">
      <alignment horizontal="center" vertical="center" wrapText="1"/>
    </xf>
    <xf numFmtId="180" fontId="11"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77" fontId="10" fillId="0" borderId="1" xfId="0" applyNumberFormat="1" applyFont="1" applyBorder="1" applyAlignment="1">
      <alignment horizontal="center" vertical="center"/>
    </xf>
    <xf numFmtId="0" fontId="10" fillId="0" borderId="1" xfId="49"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7" fontId="6" fillId="0" borderId="1" xfId="49" applyNumberFormat="1" applyFont="1" applyFill="1" applyBorder="1" applyAlignment="1">
      <alignment horizontal="center" vertical="center" wrapText="1"/>
    </xf>
    <xf numFmtId="180"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Border="1" applyAlignment="1">
      <alignment horizontal="center" vertical="center"/>
    </xf>
    <xf numFmtId="177"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7" fontId="13" fillId="0" borderId="1"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8" fontId="10" fillId="0" borderId="2" xfId="0" applyNumberFormat="1" applyFont="1" applyFill="1" applyBorder="1" applyAlignment="1">
      <alignment horizontal="center" vertical="center" wrapText="1"/>
    </xf>
    <xf numFmtId="180" fontId="10" fillId="0" borderId="1" xfId="0" applyNumberFormat="1" applyFont="1" applyFill="1" applyBorder="1" applyAlignment="1">
      <alignment horizontal="center" vertical="center"/>
    </xf>
    <xf numFmtId="178" fontId="10" fillId="0" borderId="2" xfId="0" applyNumberFormat="1" applyFont="1" applyFill="1" applyBorder="1" applyAlignment="1">
      <alignment horizontal="center" vertical="center"/>
    </xf>
    <xf numFmtId="0" fontId="12" fillId="0" borderId="0" xfId="0" applyFont="1" applyAlignment="1">
      <alignment horizontal="left" vertical="center" wrapText="1"/>
    </xf>
    <xf numFmtId="177" fontId="10" fillId="0" borderId="1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177" fontId="5" fillId="0" borderId="1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14" fillId="0" borderId="0" xfId="0" applyFont="1">
      <alignment vertical="center"/>
    </xf>
    <xf numFmtId="178" fontId="5" fillId="0" borderId="0"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vertical="center"/>
    </xf>
    <xf numFmtId="177" fontId="15" fillId="0" borderId="0"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0"/>
  <sheetViews>
    <sheetView tabSelected="1" workbookViewId="0">
      <selection activeCell="F58" sqref="F58"/>
    </sheetView>
  </sheetViews>
  <sheetFormatPr defaultColWidth="9" defaultRowHeight="14.25"/>
  <cols>
    <col min="1" max="1" width="5.875" style="5" customWidth="1"/>
    <col min="2" max="2" width="23.25" style="6" customWidth="1"/>
    <col min="3" max="3" width="6.875" style="5" customWidth="1"/>
    <col min="4" max="4" width="15.625" style="5" customWidth="1"/>
    <col min="5" max="5" width="10.25" style="5" customWidth="1"/>
    <col min="6" max="6" width="38.25" style="7" customWidth="1"/>
    <col min="7" max="7" width="12.1833333333333" style="8" customWidth="1"/>
    <col min="8" max="8" width="18.625" style="8" customWidth="1"/>
    <col min="9" max="9" width="21.625" style="5" customWidth="1"/>
    <col min="10" max="10" width="10" style="5" customWidth="1"/>
    <col min="11" max="11" width="8.625" style="5" customWidth="1"/>
    <col min="12" max="12" width="9.5" style="9" customWidth="1"/>
    <col min="13" max="13" width="21.75" style="9" customWidth="1"/>
    <col min="14" max="14" width="10.375" style="10" customWidth="1"/>
    <col min="15" max="15" width="10.375" style="9" customWidth="1"/>
    <col min="16" max="16" width="23.125" style="9" customWidth="1"/>
    <col min="17" max="17" width="9.25" style="10" customWidth="1"/>
    <col min="18" max="18" width="9" style="6"/>
    <col min="19" max="19" width="9" style="5"/>
    <col min="20" max="243" width="9" style="6"/>
    <col min="244" max="16384" width="9" style="11"/>
  </cols>
  <sheetData>
    <row r="1" ht="25.5" customHeight="1" spans="1:5">
      <c r="A1" s="12" t="s">
        <v>0</v>
      </c>
      <c r="B1" s="12"/>
      <c r="C1" s="13"/>
      <c r="D1" s="13"/>
      <c r="E1" s="13"/>
    </row>
    <row r="2" ht="55.5" customHeight="1" spans="1:19">
      <c r="A2" s="14" t="s">
        <v>1</v>
      </c>
      <c r="B2" s="14"/>
      <c r="C2" s="14"/>
      <c r="D2" s="14"/>
      <c r="E2" s="14"/>
      <c r="F2" s="14"/>
      <c r="G2" s="14"/>
      <c r="H2" s="14"/>
      <c r="I2" s="14"/>
      <c r="J2" s="14"/>
      <c r="K2" s="14"/>
      <c r="L2" s="45"/>
      <c r="M2" s="45"/>
      <c r="N2" s="14"/>
      <c r="O2" s="45"/>
      <c r="P2" s="45"/>
      <c r="Q2" s="14"/>
      <c r="R2" s="14"/>
      <c r="S2" s="14"/>
    </row>
    <row r="3" s="1" customFormat="1" ht="30" customHeight="1" spans="1:19">
      <c r="A3" s="15" t="s">
        <v>2</v>
      </c>
      <c r="B3" s="16" t="s">
        <v>3</v>
      </c>
      <c r="C3" s="16" t="s">
        <v>4</v>
      </c>
      <c r="D3" s="16" t="s">
        <v>5</v>
      </c>
      <c r="E3" s="16" t="s">
        <v>6</v>
      </c>
      <c r="F3" s="17" t="s">
        <v>7</v>
      </c>
      <c r="G3" s="18" t="s">
        <v>8</v>
      </c>
      <c r="H3" s="18" t="s">
        <v>9</v>
      </c>
      <c r="I3" s="18"/>
      <c r="J3" s="18"/>
      <c r="K3" s="18"/>
      <c r="L3" s="46"/>
      <c r="M3" s="46"/>
      <c r="N3" s="18"/>
      <c r="O3" s="46"/>
      <c r="P3" s="46"/>
      <c r="Q3" s="18"/>
      <c r="R3" s="17" t="s">
        <v>10</v>
      </c>
      <c r="S3" s="17" t="s">
        <v>11</v>
      </c>
    </row>
    <row r="4" s="1" customFormat="1" ht="21" customHeight="1" spans="1:19">
      <c r="A4" s="15"/>
      <c r="B4" s="16"/>
      <c r="C4" s="16"/>
      <c r="D4" s="16"/>
      <c r="E4" s="16"/>
      <c r="F4" s="17"/>
      <c r="G4" s="18"/>
      <c r="H4" s="19" t="s">
        <v>12</v>
      </c>
      <c r="I4" s="47" t="s">
        <v>13</v>
      </c>
      <c r="J4" s="48" t="s">
        <v>14</v>
      </c>
      <c r="K4" s="48"/>
      <c r="L4" s="49" t="s">
        <v>15</v>
      </c>
      <c r="M4" s="50"/>
      <c r="N4" s="51"/>
      <c r="O4" s="50" t="s">
        <v>16</v>
      </c>
      <c r="P4" s="50"/>
      <c r="Q4" s="51"/>
      <c r="R4" s="17"/>
      <c r="S4" s="17"/>
    </row>
    <row r="5" s="1" customFormat="1" ht="21" customHeight="1" spans="1:19">
      <c r="A5" s="15"/>
      <c r="B5" s="16"/>
      <c r="C5" s="16"/>
      <c r="D5" s="16"/>
      <c r="E5" s="16"/>
      <c r="F5" s="17"/>
      <c r="G5" s="18"/>
      <c r="H5" s="19"/>
      <c r="I5" s="52"/>
      <c r="J5" s="48"/>
      <c r="K5" s="48"/>
      <c r="L5" s="53"/>
      <c r="M5" s="54"/>
      <c r="N5" s="55"/>
      <c r="O5" s="54"/>
      <c r="P5" s="54"/>
      <c r="Q5" s="55"/>
      <c r="R5" s="17"/>
      <c r="S5" s="17"/>
    </row>
    <row r="6" s="1" customFormat="1" ht="45.95" customHeight="1" spans="1:19">
      <c r="A6" s="15"/>
      <c r="B6" s="16"/>
      <c r="C6" s="16"/>
      <c r="D6" s="16"/>
      <c r="E6" s="16"/>
      <c r="F6" s="17"/>
      <c r="G6" s="18"/>
      <c r="H6" s="19"/>
      <c r="I6" s="56"/>
      <c r="J6" s="17" t="s">
        <v>17</v>
      </c>
      <c r="K6" s="17" t="s">
        <v>18</v>
      </c>
      <c r="L6" s="46" t="s">
        <v>19</v>
      </c>
      <c r="M6" s="46" t="s">
        <v>20</v>
      </c>
      <c r="N6" s="57" t="s">
        <v>21</v>
      </c>
      <c r="O6" s="46" t="s">
        <v>19</v>
      </c>
      <c r="P6" s="46" t="s">
        <v>22</v>
      </c>
      <c r="Q6" s="57" t="s">
        <v>23</v>
      </c>
      <c r="R6" s="17"/>
      <c r="S6" s="17"/>
    </row>
    <row r="7" s="2" customFormat="1" ht="113.1" customHeight="1" spans="1:19">
      <c r="A7" s="20">
        <v>1</v>
      </c>
      <c r="B7" s="21" t="s">
        <v>24</v>
      </c>
      <c r="C7" s="20" t="s">
        <v>25</v>
      </c>
      <c r="D7" s="20" t="s">
        <v>26</v>
      </c>
      <c r="E7" s="22" t="s">
        <v>27</v>
      </c>
      <c r="F7" s="23" t="s">
        <v>28</v>
      </c>
      <c r="G7" s="24">
        <v>61.71</v>
      </c>
      <c r="H7" s="25" t="s">
        <v>29</v>
      </c>
      <c r="I7" s="58" t="s">
        <v>30</v>
      </c>
      <c r="J7" s="59">
        <v>13</v>
      </c>
      <c r="K7" s="59">
        <v>16</v>
      </c>
      <c r="L7" s="60">
        <v>0.02</v>
      </c>
      <c r="M7" s="60">
        <v>0.02</v>
      </c>
      <c r="N7" s="60"/>
      <c r="O7" s="60">
        <v>0.02</v>
      </c>
      <c r="P7" s="60">
        <v>0.02</v>
      </c>
      <c r="Q7" s="32"/>
      <c r="R7" s="32" t="s">
        <v>31</v>
      </c>
      <c r="S7" s="21" t="s">
        <v>32</v>
      </c>
    </row>
    <row r="8" s="3" customFormat="1" ht="125.1" customHeight="1" spans="1:19">
      <c r="A8" s="26"/>
      <c r="B8" s="27"/>
      <c r="C8" s="26"/>
      <c r="D8" s="26"/>
      <c r="E8" s="28" t="s">
        <v>33</v>
      </c>
      <c r="F8" s="23" t="s">
        <v>34</v>
      </c>
      <c r="G8" s="24">
        <v>53.13</v>
      </c>
      <c r="H8" s="25" t="s">
        <v>29</v>
      </c>
      <c r="I8" s="32" t="s">
        <v>30</v>
      </c>
      <c r="J8" s="32">
        <v>13</v>
      </c>
      <c r="K8" s="32">
        <v>7</v>
      </c>
      <c r="L8" s="61">
        <v>0.0196</v>
      </c>
      <c r="M8" s="61">
        <v>0.0196</v>
      </c>
      <c r="N8" s="61"/>
      <c r="O8" s="61">
        <v>0.1722</v>
      </c>
      <c r="P8" s="61">
        <v>0.1722</v>
      </c>
      <c r="Q8" s="32"/>
      <c r="R8" s="32" t="s">
        <v>31</v>
      </c>
      <c r="S8" s="21" t="s">
        <v>32</v>
      </c>
    </row>
    <row r="9" s="4" customFormat="1" ht="83.1" customHeight="1" spans="1:19">
      <c r="A9" s="26"/>
      <c r="B9" s="27"/>
      <c r="C9" s="26"/>
      <c r="D9" s="26"/>
      <c r="E9" s="29" t="s">
        <v>35</v>
      </c>
      <c r="F9" s="30" t="s">
        <v>36</v>
      </c>
      <c r="G9" s="31">
        <v>59.73</v>
      </c>
      <c r="H9" s="29" t="s">
        <v>29</v>
      </c>
      <c r="I9" s="62" t="s">
        <v>30</v>
      </c>
      <c r="J9" s="59">
        <v>3</v>
      </c>
      <c r="K9" s="59">
        <v>21</v>
      </c>
      <c r="L9" s="63">
        <v>0.0235</v>
      </c>
      <c r="M9" s="63">
        <v>0.0235</v>
      </c>
      <c r="N9" s="63"/>
      <c r="O9" s="63">
        <v>0.1118</v>
      </c>
      <c r="P9" s="63">
        <v>0.1118</v>
      </c>
      <c r="Q9" s="32"/>
      <c r="R9" s="32" t="s">
        <v>31</v>
      </c>
      <c r="S9" s="21" t="s">
        <v>32</v>
      </c>
    </row>
    <row r="10" s="3" customFormat="1" ht="90" customHeight="1" spans="1:19">
      <c r="A10" s="26"/>
      <c r="B10" s="27"/>
      <c r="C10" s="26"/>
      <c r="D10" s="26"/>
      <c r="E10" s="29" t="s">
        <v>37</v>
      </c>
      <c r="F10" s="30" t="s">
        <v>38</v>
      </c>
      <c r="G10" s="31">
        <v>45.21</v>
      </c>
      <c r="H10" s="29" t="s">
        <v>29</v>
      </c>
      <c r="I10" s="64" t="s">
        <v>30</v>
      </c>
      <c r="J10" s="65">
        <v>12</v>
      </c>
      <c r="K10" s="65">
        <v>5</v>
      </c>
      <c r="L10" s="66">
        <v>0.0169</v>
      </c>
      <c r="M10" s="66">
        <v>0.0169</v>
      </c>
      <c r="N10" s="66"/>
      <c r="O10" s="66">
        <v>0.1368</v>
      </c>
      <c r="P10" s="66">
        <v>0.1368</v>
      </c>
      <c r="Q10" s="84"/>
      <c r="R10" s="32" t="s">
        <v>31</v>
      </c>
      <c r="S10" s="21" t="s">
        <v>32</v>
      </c>
    </row>
    <row r="11" s="3" customFormat="1" ht="89.1" customHeight="1" spans="1:19">
      <c r="A11" s="26"/>
      <c r="B11" s="27"/>
      <c r="C11" s="26"/>
      <c r="D11" s="26"/>
      <c r="E11" s="29" t="s">
        <v>39</v>
      </c>
      <c r="F11" s="32" t="s">
        <v>40</v>
      </c>
      <c r="G11" s="31">
        <v>39.93</v>
      </c>
      <c r="H11" s="29" t="s">
        <v>29</v>
      </c>
      <c r="I11" s="67" t="s">
        <v>30</v>
      </c>
      <c r="J11" s="65">
        <v>11</v>
      </c>
      <c r="K11" s="65">
        <v>5</v>
      </c>
      <c r="L11" s="68">
        <v>0.01</v>
      </c>
      <c r="M11" s="68">
        <v>0.01</v>
      </c>
      <c r="N11" s="68"/>
      <c r="O11" s="68">
        <v>0.07</v>
      </c>
      <c r="P11" s="68">
        <v>0.07</v>
      </c>
      <c r="Q11" s="32"/>
      <c r="R11" s="32" t="s">
        <v>31</v>
      </c>
      <c r="S11" s="21" t="s">
        <v>32</v>
      </c>
    </row>
    <row r="12" s="4" customFormat="1" ht="149.1" customHeight="1" spans="1:19">
      <c r="A12" s="26"/>
      <c r="B12" s="27"/>
      <c r="C12" s="26"/>
      <c r="D12" s="26"/>
      <c r="E12" s="29" t="s">
        <v>41</v>
      </c>
      <c r="F12" s="30" t="s">
        <v>42</v>
      </c>
      <c r="G12" s="31">
        <v>34.32</v>
      </c>
      <c r="H12" s="29" t="s">
        <v>29</v>
      </c>
      <c r="I12" s="65" t="s">
        <v>30</v>
      </c>
      <c r="J12" s="69">
        <v>8</v>
      </c>
      <c r="K12" s="69">
        <v>4</v>
      </c>
      <c r="L12" s="61">
        <v>0.012</v>
      </c>
      <c r="M12" s="61">
        <v>0.012</v>
      </c>
      <c r="N12" s="61"/>
      <c r="O12" s="61">
        <v>0.0534</v>
      </c>
      <c r="P12" s="61">
        <v>0.0534</v>
      </c>
      <c r="Q12" s="32"/>
      <c r="R12" s="32" t="s">
        <v>31</v>
      </c>
      <c r="S12" s="21" t="s">
        <v>32</v>
      </c>
    </row>
    <row r="13" s="4" customFormat="1" ht="78" customHeight="1" spans="1:19">
      <c r="A13" s="26"/>
      <c r="B13" s="27"/>
      <c r="C13" s="26"/>
      <c r="D13" s="26"/>
      <c r="E13" s="29" t="s">
        <v>43</v>
      </c>
      <c r="F13" s="32" t="s">
        <v>44</v>
      </c>
      <c r="G13" s="31">
        <v>47.52</v>
      </c>
      <c r="H13" s="29" t="s">
        <v>29</v>
      </c>
      <c r="I13" s="67" t="s">
        <v>30</v>
      </c>
      <c r="J13" s="65">
        <v>8</v>
      </c>
      <c r="K13" s="65">
        <v>6</v>
      </c>
      <c r="L13" s="68">
        <f>SUM(L7:L12)</f>
        <v>0.102</v>
      </c>
      <c r="M13" s="68">
        <f>SUM(M7:M12)</f>
        <v>0.102</v>
      </c>
      <c r="N13" s="68"/>
      <c r="O13" s="68">
        <v>0.65</v>
      </c>
      <c r="P13" s="68">
        <v>0.65</v>
      </c>
      <c r="Q13" s="32"/>
      <c r="R13" s="32" t="s">
        <v>31</v>
      </c>
      <c r="S13" s="21" t="s">
        <v>32</v>
      </c>
    </row>
    <row r="14" s="4" customFormat="1" ht="96.95" customHeight="1" spans="1:19">
      <c r="A14" s="26"/>
      <c r="B14" s="27"/>
      <c r="C14" s="26"/>
      <c r="D14" s="26"/>
      <c r="E14" s="29" t="s">
        <v>45</v>
      </c>
      <c r="F14" s="30" t="s">
        <v>46</v>
      </c>
      <c r="G14" s="31">
        <v>47.19</v>
      </c>
      <c r="H14" s="29" t="s">
        <v>29</v>
      </c>
      <c r="I14" s="65" t="s">
        <v>30</v>
      </c>
      <c r="J14" s="65">
        <v>3</v>
      </c>
      <c r="K14" s="65">
        <v>10</v>
      </c>
      <c r="L14" s="61">
        <v>0.0179</v>
      </c>
      <c r="M14" s="61">
        <v>0.0179</v>
      </c>
      <c r="N14" s="61"/>
      <c r="O14" s="61">
        <v>0.0179</v>
      </c>
      <c r="P14" s="61">
        <v>0.0179</v>
      </c>
      <c r="Q14" s="32"/>
      <c r="R14" s="32" t="s">
        <v>31</v>
      </c>
      <c r="S14" s="21" t="s">
        <v>32</v>
      </c>
    </row>
    <row r="15" s="3" customFormat="1" ht="102" customHeight="1" spans="1:19">
      <c r="A15" s="26"/>
      <c r="B15" s="27"/>
      <c r="C15" s="26"/>
      <c r="D15" s="26"/>
      <c r="E15" s="29" t="s">
        <v>47</v>
      </c>
      <c r="F15" s="32" t="s">
        <v>48</v>
      </c>
      <c r="G15" s="31">
        <v>37.29</v>
      </c>
      <c r="H15" s="29" t="s">
        <v>29</v>
      </c>
      <c r="I15" s="65" t="s">
        <v>30</v>
      </c>
      <c r="J15" s="65">
        <v>16</v>
      </c>
      <c r="K15" s="65"/>
      <c r="L15" s="61">
        <v>0.0756</v>
      </c>
      <c r="M15" s="61">
        <v>0.0756</v>
      </c>
      <c r="N15" s="61"/>
      <c r="O15" s="61">
        <v>0.3825</v>
      </c>
      <c r="P15" s="61">
        <v>0.3825</v>
      </c>
      <c r="Q15" s="32"/>
      <c r="R15" s="32" t="s">
        <v>31</v>
      </c>
      <c r="S15" s="21" t="s">
        <v>32</v>
      </c>
    </row>
    <row r="16" s="3" customFormat="1" ht="102.95" customHeight="1" spans="1:19">
      <c r="A16" s="26"/>
      <c r="B16" s="27"/>
      <c r="C16" s="26"/>
      <c r="D16" s="26"/>
      <c r="E16" s="23" t="s">
        <v>49</v>
      </c>
      <c r="F16" s="33" t="s">
        <v>50</v>
      </c>
      <c r="G16" s="24">
        <v>42.24</v>
      </c>
      <c r="H16" s="25" t="s">
        <v>29</v>
      </c>
      <c r="I16" s="23" t="s">
        <v>30</v>
      </c>
      <c r="J16" s="65">
        <v>11</v>
      </c>
      <c r="K16" s="65">
        <v>7</v>
      </c>
      <c r="L16" s="60">
        <v>0.02</v>
      </c>
      <c r="M16" s="60">
        <v>0.02</v>
      </c>
      <c r="N16" s="60"/>
      <c r="O16" s="60">
        <v>0.07</v>
      </c>
      <c r="P16" s="60">
        <v>0.07</v>
      </c>
      <c r="Q16" s="32"/>
      <c r="R16" s="32" t="s">
        <v>31</v>
      </c>
      <c r="S16" s="21" t="s">
        <v>32</v>
      </c>
    </row>
    <row r="17" s="3" customFormat="1" ht="117" customHeight="1" spans="1:19">
      <c r="A17" s="26"/>
      <c r="B17" s="27"/>
      <c r="C17" s="26"/>
      <c r="D17" s="26"/>
      <c r="E17" s="22" t="s">
        <v>51</v>
      </c>
      <c r="F17" s="33" t="s">
        <v>46</v>
      </c>
      <c r="G17" s="24">
        <v>45.87</v>
      </c>
      <c r="H17" s="25" t="s">
        <v>29</v>
      </c>
      <c r="I17" s="65" t="s">
        <v>30</v>
      </c>
      <c r="J17" s="65">
        <v>5</v>
      </c>
      <c r="K17" s="65">
        <v>6</v>
      </c>
      <c r="L17" s="61">
        <v>0.0171</v>
      </c>
      <c r="M17" s="61">
        <v>0.0171</v>
      </c>
      <c r="N17" s="61"/>
      <c r="O17" s="61">
        <v>0.0855</v>
      </c>
      <c r="P17" s="61">
        <v>0.0855</v>
      </c>
      <c r="Q17" s="32"/>
      <c r="R17" s="32" t="s">
        <v>31</v>
      </c>
      <c r="S17" s="21" t="s">
        <v>32</v>
      </c>
    </row>
    <row r="18" s="3" customFormat="1" ht="114" customHeight="1" spans="1:19">
      <c r="A18" s="26"/>
      <c r="B18" s="27"/>
      <c r="C18" s="26"/>
      <c r="D18" s="26"/>
      <c r="E18" s="22" t="s">
        <v>52</v>
      </c>
      <c r="F18" s="33" t="s">
        <v>53</v>
      </c>
      <c r="G18" s="24">
        <v>53.46</v>
      </c>
      <c r="H18" s="25" t="s">
        <v>29</v>
      </c>
      <c r="I18" s="58" t="s">
        <v>54</v>
      </c>
      <c r="J18" s="70">
        <v>18</v>
      </c>
      <c r="K18" s="70">
        <v>9</v>
      </c>
      <c r="L18" s="71">
        <v>0.021</v>
      </c>
      <c r="M18" s="71">
        <v>0.021</v>
      </c>
      <c r="N18" s="71"/>
      <c r="O18" s="71">
        <v>0.021</v>
      </c>
      <c r="P18" s="71">
        <v>0.021</v>
      </c>
      <c r="Q18" s="32"/>
      <c r="R18" s="32" t="s">
        <v>31</v>
      </c>
      <c r="S18" s="21" t="s">
        <v>32</v>
      </c>
    </row>
    <row r="19" s="3" customFormat="1" ht="114.95" customHeight="1" spans="1:19">
      <c r="A19" s="26"/>
      <c r="B19" s="27"/>
      <c r="C19" s="26"/>
      <c r="D19" s="26"/>
      <c r="E19" s="22" t="s">
        <v>55</v>
      </c>
      <c r="F19" s="33" t="s">
        <v>56</v>
      </c>
      <c r="G19" s="24">
        <v>43.56</v>
      </c>
      <c r="H19" s="25" t="s">
        <v>29</v>
      </c>
      <c r="I19" s="65" t="s">
        <v>30</v>
      </c>
      <c r="J19" s="65">
        <v>5</v>
      </c>
      <c r="K19" s="65">
        <v>3</v>
      </c>
      <c r="L19" s="68">
        <v>0.045</v>
      </c>
      <c r="M19" s="68">
        <v>0.045</v>
      </c>
      <c r="N19" s="68"/>
      <c r="O19" s="68">
        <v>0.045</v>
      </c>
      <c r="P19" s="68">
        <v>0.045</v>
      </c>
      <c r="Q19" s="32"/>
      <c r="R19" s="32" t="s">
        <v>31</v>
      </c>
      <c r="S19" s="21" t="s">
        <v>32</v>
      </c>
    </row>
    <row r="20" s="3" customFormat="1" ht="123.95" customHeight="1" spans="1:19">
      <c r="A20" s="26"/>
      <c r="B20" s="27"/>
      <c r="C20" s="26"/>
      <c r="D20" s="26"/>
      <c r="E20" s="22" t="s">
        <v>57</v>
      </c>
      <c r="F20" s="33" t="s">
        <v>56</v>
      </c>
      <c r="G20" s="24">
        <v>45.54</v>
      </c>
      <c r="H20" s="25" t="s">
        <v>29</v>
      </c>
      <c r="I20" s="65" t="s">
        <v>30</v>
      </c>
      <c r="J20" s="67">
        <v>5</v>
      </c>
      <c r="K20" s="67">
        <v>9</v>
      </c>
      <c r="L20" s="61">
        <v>0.4517</v>
      </c>
      <c r="M20" s="61">
        <v>0.4517</v>
      </c>
      <c r="N20" s="61"/>
      <c r="O20" s="61">
        <v>0.89</v>
      </c>
      <c r="P20" s="61">
        <v>0.89</v>
      </c>
      <c r="Q20" s="32"/>
      <c r="R20" s="32" t="s">
        <v>31</v>
      </c>
      <c r="S20" s="21" t="s">
        <v>32</v>
      </c>
    </row>
    <row r="21" s="3" customFormat="1" ht="116.1" customHeight="1" spans="1:19">
      <c r="A21" s="26"/>
      <c r="B21" s="27"/>
      <c r="C21" s="26"/>
      <c r="D21" s="26"/>
      <c r="E21" s="22" t="s">
        <v>58</v>
      </c>
      <c r="F21" s="33" t="s">
        <v>50</v>
      </c>
      <c r="G21" s="24">
        <v>41.58</v>
      </c>
      <c r="H21" s="25" t="s">
        <v>29</v>
      </c>
      <c r="I21" s="72" t="s">
        <v>30</v>
      </c>
      <c r="J21" s="69">
        <v>10</v>
      </c>
      <c r="K21" s="69">
        <v>6</v>
      </c>
      <c r="L21" s="73">
        <v>0.015</v>
      </c>
      <c r="M21" s="73">
        <v>0.015</v>
      </c>
      <c r="N21" s="73"/>
      <c r="O21" s="73">
        <v>0.075</v>
      </c>
      <c r="P21" s="73">
        <v>0.075</v>
      </c>
      <c r="Q21" s="32"/>
      <c r="R21" s="32" t="s">
        <v>31</v>
      </c>
      <c r="S21" s="21" t="s">
        <v>32</v>
      </c>
    </row>
    <row r="22" s="3" customFormat="1" ht="164" customHeight="1" spans="1:19">
      <c r="A22" s="20">
        <v>2</v>
      </c>
      <c r="B22" s="21" t="s">
        <v>59</v>
      </c>
      <c r="C22" s="21" t="s">
        <v>25</v>
      </c>
      <c r="D22" s="21" t="s">
        <v>26</v>
      </c>
      <c r="E22" s="21" t="s">
        <v>60</v>
      </c>
      <c r="F22" s="34" t="s">
        <v>61</v>
      </c>
      <c r="G22" s="35" t="s">
        <v>62</v>
      </c>
      <c r="H22" s="34" t="s">
        <v>63</v>
      </c>
      <c r="I22" s="74" t="s">
        <v>64</v>
      </c>
      <c r="J22" s="74">
        <v>142</v>
      </c>
      <c r="K22" s="74">
        <v>113</v>
      </c>
      <c r="L22" s="75">
        <v>0.2379</v>
      </c>
      <c r="M22" s="75">
        <v>0.2379</v>
      </c>
      <c r="N22" s="76"/>
      <c r="O22" s="75">
        <v>0.2379</v>
      </c>
      <c r="P22" s="75">
        <v>0.2379</v>
      </c>
      <c r="Q22" s="76"/>
      <c r="R22" s="21" t="s">
        <v>31</v>
      </c>
      <c r="S22" s="21" t="s">
        <v>32</v>
      </c>
    </row>
    <row r="23" customFormat="1" ht="109" customHeight="1" spans="1:19">
      <c r="A23" s="26"/>
      <c r="B23" s="27"/>
      <c r="C23" s="27"/>
      <c r="D23" s="27"/>
      <c r="E23" s="32" t="s">
        <v>27</v>
      </c>
      <c r="F23" s="32" t="s">
        <v>65</v>
      </c>
      <c r="G23" s="36">
        <v>265.268</v>
      </c>
      <c r="H23" s="34" t="s">
        <v>66</v>
      </c>
      <c r="I23" s="32" t="s">
        <v>67</v>
      </c>
      <c r="J23" s="77">
        <v>13</v>
      </c>
      <c r="K23" s="77">
        <v>16</v>
      </c>
      <c r="L23" s="32">
        <v>0.0288</v>
      </c>
      <c r="M23" s="32">
        <v>0.0288</v>
      </c>
      <c r="N23" s="78"/>
      <c r="O23" s="32">
        <v>0.0288</v>
      </c>
      <c r="P23" s="32">
        <v>0.0288</v>
      </c>
      <c r="Q23" s="78"/>
      <c r="R23" s="32" t="s">
        <v>31</v>
      </c>
      <c r="S23" s="32" t="s">
        <v>32</v>
      </c>
    </row>
    <row r="24" customFormat="1" ht="109" customHeight="1" spans="1:19">
      <c r="A24" s="26"/>
      <c r="B24" s="27"/>
      <c r="C24" s="27"/>
      <c r="D24" s="27"/>
      <c r="E24" s="32" t="s">
        <v>33</v>
      </c>
      <c r="F24" s="32" t="s">
        <v>68</v>
      </c>
      <c r="G24" s="36">
        <v>180.268</v>
      </c>
      <c r="H24" s="34" t="s">
        <v>69</v>
      </c>
      <c r="I24" s="32" t="s">
        <v>67</v>
      </c>
      <c r="J24" s="32">
        <v>13</v>
      </c>
      <c r="K24" s="32">
        <v>7</v>
      </c>
      <c r="L24" s="32">
        <v>0.0185</v>
      </c>
      <c r="M24" s="32">
        <v>0.0185</v>
      </c>
      <c r="N24" s="78"/>
      <c r="O24" s="32">
        <v>0.0185</v>
      </c>
      <c r="P24" s="32">
        <v>0.0185</v>
      </c>
      <c r="Q24" s="78"/>
      <c r="R24" s="32" t="s">
        <v>31</v>
      </c>
      <c r="S24" s="32" t="s">
        <v>32</v>
      </c>
    </row>
    <row r="25" customFormat="1" ht="109" customHeight="1" spans="1:19">
      <c r="A25" s="26"/>
      <c r="B25" s="27"/>
      <c r="C25" s="27"/>
      <c r="D25" s="27"/>
      <c r="E25" s="32" t="s">
        <v>35</v>
      </c>
      <c r="F25" s="32" t="s">
        <v>70</v>
      </c>
      <c r="G25" s="36">
        <v>246.868</v>
      </c>
      <c r="H25" s="34" t="s">
        <v>71</v>
      </c>
      <c r="I25" s="32" t="s">
        <v>67</v>
      </c>
      <c r="J25" s="70">
        <v>18</v>
      </c>
      <c r="K25" s="70">
        <v>9</v>
      </c>
      <c r="L25" s="32">
        <v>0.0246</v>
      </c>
      <c r="M25" s="32">
        <v>0.0246</v>
      </c>
      <c r="N25" s="78"/>
      <c r="O25" s="32">
        <v>0.0246</v>
      </c>
      <c r="P25" s="32">
        <v>0.0246</v>
      </c>
      <c r="Q25" s="78"/>
      <c r="R25" s="32" t="s">
        <v>31</v>
      </c>
      <c r="S25" s="32" t="s">
        <v>32</v>
      </c>
    </row>
    <row r="26" customFormat="1" ht="109" customHeight="1" spans="1:19">
      <c r="A26" s="26"/>
      <c r="B26" s="27"/>
      <c r="C26" s="27"/>
      <c r="D26" s="27"/>
      <c r="E26" s="32" t="s">
        <v>37</v>
      </c>
      <c r="F26" s="32" t="s">
        <v>72</v>
      </c>
      <c r="G26" s="36">
        <v>122.668</v>
      </c>
      <c r="H26" s="34" t="s">
        <v>73</v>
      </c>
      <c r="I26" s="32" t="s">
        <v>67</v>
      </c>
      <c r="J26" s="64">
        <v>10</v>
      </c>
      <c r="K26" s="64">
        <v>6</v>
      </c>
      <c r="L26" s="61">
        <v>0.013</v>
      </c>
      <c r="M26" s="61">
        <v>0.013</v>
      </c>
      <c r="N26" s="78"/>
      <c r="O26" s="61">
        <v>0.013</v>
      </c>
      <c r="P26" s="61">
        <v>0.013</v>
      </c>
      <c r="Q26" s="78"/>
      <c r="R26" s="32" t="s">
        <v>31</v>
      </c>
      <c r="S26" s="32" t="s">
        <v>32</v>
      </c>
    </row>
    <row r="27" customFormat="1" ht="109" customHeight="1" spans="1:19">
      <c r="A27" s="26"/>
      <c r="B27" s="27"/>
      <c r="C27" s="27"/>
      <c r="D27" s="27"/>
      <c r="E27" s="32" t="s">
        <v>39</v>
      </c>
      <c r="F27" s="32" t="s">
        <v>74</v>
      </c>
      <c r="G27" s="36">
        <v>113.901</v>
      </c>
      <c r="H27" s="34" t="s">
        <v>75</v>
      </c>
      <c r="I27" s="32" t="s">
        <v>67</v>
      </c>
      <c r="J27" s="67">
        <v>5</v>
      </c>
      <c r="K27" s="67">
        <v>9</v>
      </c>
      <c r="L27" s="32">
        <v>0.0126</v>
      </c>
      <c r="M27" s="32">
        <v>0.0126</v>
      </c>
      <c r="N27" s="78"/>
      <c r="O27" s="32">
        <v>0.0126</v>
      </c>
      <c r="P27" s="32">
        <v>0.0126</v>
      </c>
      <c r="Q27" s="78"/>
      <c r="R27" s="32" t="s">
        <v>31</v>
      </c>
      <c r="S27" s="32" t="s">
        <v>32</v>
      </c>
    </row>
    <row r="28" customFormat="1" ht="109" customHeight="1" spans="1:19">
      <c r="A28" s="26"/>
      <c r="B28" s="27"/>
      <c r="C28" s="27"/>
      <c r="D28" s="27"/>
      <c r="E28" s="32" t="s">
        <v>41</v>
      </c>
      <c r="F28" s="32" t="s">
        <v>76</v>
      </c>
      <c r="G28" s="36">
        <v>63.567</v>
      </c>
      <c r="H28" s="34" t="s">
        <v>77</v>
      </c>
      <c r="I28" s="32" t="s">
        <v>67</v>
      </c>
      <c r="J28" s="65">
        <v>5</v>
      </c>
      <c r="K28" s="65">
        <v>3</v>
      </c>
      <c r="L28" s="32">
        <v>0.0066</v>
      </c>
      <c r="M28" s="32">
        <v>0.0066</v>
      </c>
      <c r="N28" s="78"/>
      <c r="O28" s="32">
        <v>0.0066</v>
      </c>
      <c r="P28" s="32">
        <v>0.0066</v>
      </c>
      <c r="Q28" s="78"/>
      <c r="R28" s="32" t="s">
        <v>31</v>
      </c>
      <c r="S28" s="32" t="s">
        <v>32</v>
      </c>
    </row>
    <row r="29" customFormat="1" ht="109" customHeight="1" spans="1:19">
      <c r="A29" s="26"/>
      <c r="B29" s="27"/>
      <c r="C29" s="27"/>
      <c r="D29" s="27"/>
      <c r="E29" s="32" t="s">
        <v>43</v>
      </c>
      <c r="F29" s="32" t="s">
        <v>78</v>
      </c>
      <c r="G29" s="36">
        <v>241.268</v>
      </c>
      <c r="H29" s="34" t="s">
        <v>79</v>
      </c>
      <c r="I29" s="32" t="s">
        <v>67</v>
      </c>
      <c r="J29" s="67">
        <v>16</v>
      </c>
      <c r="K29" s="67"/>
      <c r="L29" s="32">
        <v>0.0206</v>
      </c>
      <c r="M29" s="32">
        <v>0.0206</v>
      </c>
      <c r="N29" s="78"/>
      <c r="O29" s="32">
        <v>0.0206</v>
      </c>
      <c r="P29" s="32">
        <v>0.0206</v>
      </c>
      <c r="Q29" s="78"/>
      <c r="R29" s="32" t="s">
        <v>31</v>
      </c>
      <c r="S29" s="32" t="s">
        <v>32</v>
      </c>
    </row>
    <row r="30" customFormat="1" ht="109" customHeight="1" spans="1:19">
      <c r="A30" s="26"/>
      <c r="B30" s="27"/>
      <c r="C30" s="27"/>
      <c r="D30" s="27"/>
      <c r="E30" s="32" t="s">
        <v>45</v>
      </c>
      <c r="F30" s="32" t="s">
        <v>80</v>
      </c>
      <c r="G30" s="36">
        <v>190.068</v>
      </c>
      <c r="H30" s="34" t="s">
        <v>81</v>
      </c>
      <c r="I30" s="32" t="s">
        <v>67</v>
      </c>
      <c r="J30" s="65">
        <v>11</v>
      </c>
      <c r="K30" s="65">
        <v>7</v>
      </c>
      <c r="L30" s="32">
        <v>0.0185</v>
      </c>
      <c r="M30" s="32">
        <v>0.0185</v>
      </c>
      <c r="N30" s="78"/>
      <c r="O30" s="32">
        <v>0.0185</v>
      </c>
      <c r="P30" s="32">
        <v>0.0185</v>
      </c>
      <c r="Q30" s="78"/>
      <c r="R30" s="32" t="s">
        <v>31</v>
      </c>
      <c r="S30" s="32" t="s">
        <v>32</v>
      </c>
    </row>
    <row r="31" customFormat="1" ht="109" customHeight="1" spans="1:19">
      <c r="A31" s="26"/>
      <c r="B31" s="27"/>
      <c r="C31" s="27"/>
      <c r="D31" s="27"/>
      <c r="E31" s="32" t="s">
        <v>47</v>
      </c>
      <c r="F31" s="32" t="s">
        <v>82</v>
      </c>
      <c r="G31" s="36">
        <v>84.301</v>
      </c>
      <c r="H31" s="34" t="s">
        <v>83</v>
      </c>
      <c r="I31" s="32" t="s">
        <v>67</v>
      </c>
      <c r="J31" s="65">
        <v>5</v>
      </c>
      <c r="K31" s="65">
        <v>6</v>
      </c>
      <c r="L31" s="32">
        <v>0.0091</v>
      </c>
      <c r="M31" s="32">
        <v>0.0091</v>
      </c>
      <c r="N31" s="78"/>
      <c r="O31" s="32">
        <v>0.0091</v>
      </c>
      <c r="P31" s="32">
        <v>0.0091</v>
      </c>
      <c r="Q31" s="78"/>
      <c r="R31" s="32" t="s">
        <v>31</v>
      </c>
      <c r="S31" s="32" t="s">
        <v>32</v>
      </c>
    </row>
    <row r="32" customFormat="1" ht="109" customHeight="1" spans="1:19">
      <c r="A32" s="26"/>
      <c r="B32" s="27"/>
      <c r="C32" s="27"/>
      <c r="D32" s="27"/>
      <c r="E32" s="32" t="s">
        <v>49</v>
      </c>
      <c r="F32" s="32" t="s">
        <v>84</v>
      </c>
      <c r="G32" s="36">
        <v>89.101</v>
      </c>
      <c r="H32" s="34" t="s">
        <v>85</v>
      </c>
      <c r="I32" s="32" t="s">
        <v>67</v>
      </c>
      <c r="J32" s="37">
        <v>3</v>
      </c>
      <c r="K32" s="37">
        <v>10</v>
      </c>
      <c r="L32" s="32">
        <v>0.0108</v>
      </c>
      <c r="M32" s="32">
        <v>0.0108</v>
      </c>
      <c r="N32" s="78"/>
      <c r="O32" s="32">
        <v>0.0108</v>
      </c>
      <c r="P32" s="32">
        <v>0.0108</v>
      </c>
      <c r="Q32" s="78"/>
      <c r="R32" s="32" t="s">
        <v>31</v>
      </c>
      <c r="S32" s="32" t="s">
        <v>32</v>
      </c>
    </row>
    <row r="33" customFormat="1" ht="109" customHeight="1" spans="1:19">
      <c r="A33" s="26"/>
      <c r="B33" s="27"/>
      <c r="C33" s="27"/>
      <c r="D33" s="27"/>
      <c r="E33" s="32" t="s">
        <v>51</v>
      </c>
      <c r="F33" s="32" t="s">
        <v>86</v>
      </c>
      <c r="G33" s="36">
        <v>175.468</v>
      </c>
      <c r="H33" s="34" t="s">
        <v>87</v>
      </c>
      <c r="I33" s="32" t="s">
        <v>67</v>
      </c>
      <c r="J33" s="65">
        <v>11</v>
      </c>
      <c r="K33" s="65">
        <v>5</v>
      </c>
      <c r="L33" s="61">
        <v>0.017</v>
      </c>
      <c r="M33" s="61">
        <v>0.017</v>
      </c>
      <c r="N33" s="78"/>
      <c r="O33" s="61">
        <v>0.017</v>
      </c>
      <c r="P33" s="61">
        <v>0.017</v>
      </c>
      <c r="Q33" s="78"/>
      <c r="R33" s="32" t="s">
        <v>31</v>
      </c>
      <c r="S33" s="32" t="s">
        <v>32</v>
      </c>
    </row>
    <row r="34" customFormat="1" ht="109" customHeight="1" spans="1:19">
      <c r="A34" s="26"/>
      <c r="B34" s="27"/>
      <c r="C34" s="27"/>
      <c r="D34" s="27"/>
      <c r="E34" s="32" t="s">
        <v>52</v>
      </c>
      <c r="F34" s="32" t="s">
        <v>88</v>
      </c>
      <c r="G34" s="36">
        <v>150.668</v>
      </c>
      <c r="H34" s="34" t="s">
        <v>89</v>
      </c>
      <c r="I34" s="32" t="s">
        <v>67</v>
      </c>
      <c r="J34" s="77">
        <v>3</v>
      </c>
      <c r="K34" s="77">
        <v>21</v>
      </c>
      <c r="L34" s="32">
        <v>0.0186</v>
      </c>
      <c r="M34" s="32">
        <v>0.0186</v>
      </c>
      <c r="N34" s="78"/>
      <c r="O34" s="32">
        <v>0.0186</v>
      </c>
      <c r="P34" s="32">
        <v>0.0186</v>
      </c>
      <c r="Q34" s="78"/>
      <c r="R34" s="32" t="s">
        <v>31</v>
      </c>
      <c r="S34" s="32" t="s">
        <v>32</v>
      </c>
    </row>
    <row r="35" customFormat="1" ht="109" customHeight="1" spans="1:19">
      <c r="A35" s="26"/>
      <c r="B35" s="27"/>
      <c r="C35" s="27"/>
      <c r="D35" s="27"/>
      <c r="E35" s="32" t="s">
        <v>55</v>
      </c>
      <c r="F35" s="32" t="s">
        <v>90</v>
      </c>
      <c r="G35" s="36">
        <v>127.301</v>
      </c>
      <c r="H35" s="34" t="s">
        <v>91</v>
      </c>
      <c r="I35" s="32" t="s">
        <v>67</v>
      </c>
      <c r="J35" s="65">
        <v>8</v>
      </c>
      <c r="K35" s="65">
        <v>6</v>
      </c>
      <c r="L35" s="32">
        <v>0.0132</v>
      </c>
      <c r="M35" s="32">
        <v>0.0132</v>
      </c>
      <c r="N35" s="78"/>
      <c r="O35" s="32">
        <v>0.0132</v>
      </c>
      <c r="P35" s="32">
        <v>0.0132</v>
      </c>
      <c r="Q35" s="78"/>
      <c r="R35" s="32" t="s">
        <v>31</v>
      </c>
      <c r="S35" s="32" t="s">
        <v>32</v>
      </c>
    </row>
    <row r="36" customFormat="1" ht="109" customHeight="1" spans="1:19">
      <c r="A36" s="26"/>
      <c r="B36" s="27"/>
      <c r="C36" s="27"/>
      <c r="D36" s="27"/>
      <c r="E36" s="32" t="s">
        <v>57</v>
      </c>
      <c r="F36" s="32" t="s">
        <v>92</v>
      </c>
      <c r="G36" s="36">
        <v>131.202</v>
      </c>
      <c r="H36" s="34" t="s">
        <v>93</v>
      </c>
      <c r="I36" s="32" t="s">
        <v>67</v>
      </c>
      <c r="J36" s="65">
        <v>12</v>
      </c>
      <c r="K36" s="65">
        <v>5</v>
      </c>
      <c r="L36" s="32">
        <v>0.0138</v>
      </c>
      <c r="M36" s="32">
        <v>0.0138</v>
      </c>
      <c r="N36" s="78"/>
      <c r="O36" s="32">
        <v>0.0138</v>
      </c>
      <c r="P36" s="32">
        <v>0.0138</v>
      </c>
      <c r="Q36" s="78"/>
      <c r="R36" s="32" t="s">
        <v>31</v>
      </c>
      <c r="S36" s="32" t="s">
        <v>32</v>
      </c>
    </row>
    <row r="37" customFormat="1" ht="109" customHeight="1" spans="1:19">
      <c r="A37" s="26"/>
      <c r="B37" s="27"/>
      <c r="C37" s="27"/>
      <c r="D37" s="27"/>
      <c r="E37" s="32" t="s">
        <v>58</v>
      </c>
      <c r="F37" s="32" t="s">
        <v>94</v>
      </c>
      <c r="G37" s="36">
        <v>124.468</v>
      </c>
      <c r="H37" s="34" t="s">
        <v>95</v>
      </c>
      <c r="I37" s="32" t="s">
        <v>67</v>
      </c>
      <c r="J37" s="37">
        <v>8</v>
      </c>
      <c r="K37" s="37">
        <v>4</v>
      </c>
      <c r="L37" s="32">
        <v>0.0122</v>
      </c>
      <c r="M37" s="32">
        <v>0.0122</v>
      </c>
      <c r="N37" s="78"/>
      <c r="O37" s="32">
        <v>0.0122</v>
      </c>
      <c r="P37" s="32">
        <v>0.0122</v>
      </c>
      <c r="Q37" s="78"/>
      <c r="R37" s="32" t="s">
        <v>31</v>
      </c>
      <c r="S37" s="32" t="s">
        <v>32</v>
      </c>
    </row>
    <row r="38" customFormat="1" ht="109" customHeight="1" spans="1:19">
      <c r="A38" s="37">
        <v>3</v>
      </c>
      <c r="B38" s="32" t="s">
        <v>96</v>
      </c>
      <c r="C38" s="37" t="s">
        <v>25</v>
      </c>
      <c r="D38" s="37" t="s">
        <v>26</v>
      </c>
      <c r="E38" s="32" t="s">
        <v>97</v>
      </c>
      <c r="F38" s="32" t="s">
        <v>98</v>
      </c>
      <c r="G38" s="38" t="s">
        <v>99</v>
      </c>
      <c r="H38" s="29" t="s">
        <v>100</v>
      </c>
      <c r="I38" s="32" t="s">
        <v>101</v>
      </c>
      <c r="J38" s="37">
        <v>30</v>
      </c>
      <c r="K38" s="37">
        <v>14</v>
      </c>
      <c r="L38" s="68">
        <v>0.015</v>
      </c>
      <c r="M38" s="68">
        <v>0.015</v>
      </c>
      <c r="N38" s="68"/>
      <c r="O38" s="68">
        <v>0.015</v>
      </c>
      <c r="P38" s="68">
        <v>0.015</v>
      </c>
      <c r="Q38" s="42"/>
      <c r="R38" s="37" t="s">
        <v>31</v>
      </c>
      <c r="S38" s="21" t="s">
        <v>32</v>
      </c>
    </row>
    <row r="39" customFormat="1" ht="195" customHeight="1" spans="1:19">
      <c r="A39" s="37">
        <v>4</v>
      </c>
      <c r="B39" s="37" t="s">
        <v>102</v>
      </c>
      <c r="C39" s="37" t="s">
        <v>25</v>
      </c>
      <c r="D39" s="37" t="s">
        <v>26</v>
      </c>
      <c r="E39" s="32" t="s">
        <v>60</v>
      </c>
      <c r="F39" s="32" t="s">
        <v>103</v>
      </c>
      <c r="G39" s="32" t="s">
        <v>104</v>
      </c>
      <c r="H39" s="29" t="s">
        <v>105</v>
      </c>
      <c r="I39" s="32" t="s">
        <v>106</v>
      </c>
      <c r="J39" s="37">
        <v>142</v>
      </c>
      <c r="K39" s="37">
        <v>113</v>
      </c>
      <c r="L39" s="68">
        <v>0.15</v>
      </c>
      <c r="M39" s="68">
        <v>0.15</v>
      </c>
      <c r="N39" s="68"/>
      <c r="O39" s="68">
        <v>0.337</v>
      </c>
      <c r="P39" s="68">
        <v>0.337</v>
      </c>
      <c r="Q39" s="68"/>
      <c r="R39" s="37" t="s">
        <v>31</v>
      </c>
      <c r="S39" s="21" t="s">
        <v>32</v>
      </c>
    </row>
    <row r="40" customFormat="1" ht="86" customHeight="1" spans="1:19">
      <c r="A40" s="20">
        <v>5</v>
      </c>
      <c r="B40" s="21" t="s">
        <v>107</v>
      </c>
      <c r="C40" s="20" t="s">
        <v>25</v>
      </c>
      <c r="D40" s="20" t="s">
        <v>26</v>
      </c>
      <c r="E40" s="32" t="s">
        <v>27</v>
      </c>
      <c r="F40" s="32" t="s">
        <v>108</v>
      </c>
      <c r="G40" s="39" t="s">
        <v>109</v>
      </c>
      <c r="H40" s="29" t="s">
        <v>110</v>
      </c>
      <c r="I40" s="32" t="s">
        <v>111</v>
      </c>
      <c r="J40" s="77">
        <v>13</v>
      </c>
      <c r="K40" s="77">
        <v>16</v>
      </c>
      <c r="L40" s="32">
        <v>0.0288</v>
      </c>
      <c r="M40" s="32">
        <v>0.0288</v>
      </c>
      <c r="N40" s="78"/>
      <c r="O40" s="32">
        <v>0.0288</v>
      </c>
      <c r="P40" s="32">
        <v>0.0288</v>
      </c>
      <c r="Q40" s="78"/>
      <c r="R40" s="32" t="s">
        <v>31</v>
      </c>
      <c r="S40" s="32" t="s">
        <v>32</v>
      </c>
    </row>
    <row r="41" customFormat="1" ht="82" customHeight="1" spans="1:19">
      <c r="A41" s="26"/>
      <c r="B41" s="27"/>
      <c r="C41" s="26"/>
      <c r="D41" s="26"/>
      <c r="E41" s="32" t="s">
        <v>33</v>
      </c>
      <c r="F41" s="32" t="s">
        <v>112</v>
      </c>
      <c r="G41" s="38" t="s">
        <v>113</v>
      </c>
      <c r="H41" s="29" t="s">
        <v>110</v>
      </c>
      <c r="I41" s="32" t="s">
        <v>111</v>
      </c>
      <c r="J41" s="32">
        <v>13</v>
      </c>
      <c r="K41" s="32">
        <v>7</v>
      </c>
      <c r="L41" s="32">
        <v>0.0185</v>
      </c>
      <c r="M41" s="32">
        <v>0.0185</v>
      </c>
      <c r="N41" s="78"/>
      <c r="O41" s="32">
        <v>0.0185</v>
      </c>
      <c r="P41" s="32">
        <v>0.0185</v>
      </c>
      <c r="Q41" s="78"/>
      <c r="R41" s="32" t="s">
        <v>31</v>
      </c>
      <c r="S41" s="32" t="s">
        <v>32</v>
      </c>
    </row>
    <row r="42" customFormat="1" ht="74" customHeight="1" spans="1:19">
      <c r="A42" s="26"/>
      <c r="B42" s="27"/>
      <c r="C42" s="26"/>
      <c r="D42" s="26"/>
      <c r="E42" s="32" t="s">
        <v>35</v>
      </c>
      <c r="F42" s="32" t="s">
        <v>114</v>
      </c>
      <c r="G42" s="38" t="s">
        <v>115</v>
      </c>
      <c r="H42" s="29" t="s">
        <v>110</v>
      </c>
      <c r="I42" s="32" t="s">
        <v>111</v>
      </c>
      <c r="J42" s="70">
        <v>18</v>
      </c>
      <c r="K42" s="70">
        <v>9</v>
      </c>
      <c r="L42" s="32">
        <v>0.0246</v>
      </c>
      <c r="M42" s="32">
        <v>0.0246</v>
      </c>
      <c r="N42" s="78"/>
      <c r="O42" s="32">
        <v>0.0246</v>
      </c>
      <c r="P42" s="32">
        <v>0.0246</v>
      </c>
      <c r="Q42" s="78"/>
      <c r="R42" s="32" t="s">
        <v>31</v>
      </c>
      <c r="S42" s="32" t="s">
        <v>32</v>
      </c>
    </row>
    <row r="43" customFormat="1" ht="87" customHeight="1" spans="1:19">
      <c r="A43" s="26"/>
      <c r="B43" s="27"/>
      <c r="C43" s="26"/>
      <c r="D43" s="26"/>
      <c r="E43" s="32" t="s">
        <v>37</v>
      </c>
      <c r="F43" s="32" t="s">
        <v>116</v>
      </c>
      <c r="G43" s="38" t="s">
        <v>117</v>
      </c>
      <c r="H43" s="29" t="s">
        <v>110</v>
      </c>
      <c r="I43" s="32" t="s">
        <v>111</v>
      </c>
      <c r="J43" s="64">
        <v>10</v>
      </c>
      <c r="K43" s="64">
        <v>6</v>
      </c>
      <c r="L43" s="61">
        <v>0.013</v>
      </c>
      <c r="M43" s="61">
        <v>0.013</v>
      </c>
      <c r="N43" s="78"/>
      <c r="O43" s="61">
        <v>0.013</v>
      </c>
      <c r="P43" s="61">
        <v>0.013</v>
      </c>
      <c r="Q43" s="78"/>
      <c r="R43" s="32" t="s">
        <v>31</v>
      </c>
      <c r="S43" s="32" t="s">
        <v>32</v>
      </c>
    </row>
    <row r="44" customFormat="1" ht="71" customHeight="1" spans="1:19">
      <c r="A44" s="26"/>
      <c r="B44" s="27"/>
      <c r="C44" s="26"/>
      <c r="D44" s="26"/>
      <c r="E44" s="32" t="s">
        <v>39</v>
      </c>
      <c r="F44" s="32" t="s">
        <v>118</v>
      </c>
      <c r="G44" s="38" t="s">
        <v>119</v>
      </c>
      <c r="H44" s="29" t="s">
        <v>110</v>
      </c>
      <c r="I44" s="32" t="s">
        <v>111</v>
      </c>
      <c r="J44" s="67">
        <v>5</v>
      </c>
      <c r="K44" s="67">
        <v>9</v>
      </c>
      <c r="L44" s="32">
        <v>0.0126</v>
      </c>
      <c r="M44" s="32">
        <v>0.0126</v>
      </c>
      <c r="N44" s="78"/>
      <c r="O44" s="32">
        <v>0.0126</v>
      </c>
      <c r="P44" s="32">
        <v>0.0126</v>
      </c>
      <c r="Q44" s="78"/>
      <c r="R44" s="32" t="s">
        <v>31</v>
      </c>
      <c r="S44" s="32" t="s">
        <v>32</v>
      </c>
    </row>
    <row r="45" customFormat="1" ht="81" customHeight="1" spans="1:19">
      <c r="A45" s="26"/>
      <c r="B45" s="27"/>
      <c r="C45" s="26"/>
      <c r="D45" s="26"/>
      <c r="E45" s="32" t="s">
        <v>41</v>
      </c>
      <c r="F45" s="32" t="s">
        <v>120</v>
      </c>
      <c r="G45" s="38" t="s">
        <v>121</v>
      </c>
      <c r="H45" s="29" t="s">
        <v>110</v>
      </c>
      <c r="I45" s="32" t="s">
        <v>111</v>
      </c>
      <c r="J45" s="65">
        <v>5</v>
      </c>
      <c r="K45" s="65">
        <v>3</v>
      </c>
      <c r="L45" s="32">
        <v>0.0066</v>
      </c>
      <c r="M45" s="32">
        <v>0.0066</v>
      </c>
      <c r="N45" s="78"/>
      <c r="O45" s="32">
        <v>0.0066</v>
      </c>
      <c r="P45" s="32">
        <v>0.0066</v>
      </c>
      <c r="Q45" s="78"/>
      <c r="R45" s="32" t="s">
        <v>31</v>
      </c>
      <c r="S45" s="32" t="s">
        <v>32</v>
      </c>
    </row>
    <row r="46" customFormat="1" ht="84" customHeight="1" spans="1:19">
      <c r="A46" s="26"/>
      <c r="B46" s="27"/>
      <c r="C46" s="26"/>
      <c r="D46" s="26"/>
      <c r="E46" s="32" t="s">
        <v>43</v>
      </c>
      <c r="F46" s="32" t="s">
        <v>122</v>
      </c>
      <c r="G46" s="38" t="s">
        <v>123</v>
      </c>
      <c r="H46" s="29" t="s">
        <v>110</v>
      </c>
      <c r="I46" s="32" t="s">
        <v>111</v>
      </c>
      <c r="J46" s="67">
        <v>16</v>
      </c>
      <c r="K46" s="67"/>
      <c r="L46" s="32">
        <v>0.0206</v>
      </c>
      <c r="M46" s="32">
        <v>0.0206</v>
      </c>
      <c r="N46" s="78"/>
      <c r="O46" s="32">
        <v>0.0206</v>
      </c>
      <c r="P46" s="32">
        <v>0.0206</v>
      </c>
      <c r="Q46" s="78"/>
      <c r="R46" s="32" t="s">
        <v>31</v>
      </c>
      <c r="S46" s="32" t="s">
        <v>32</v>
      </c>
    </row>
    <row r="47" customFormat="1" ht="81" customHeight="1" spans="1:19">
      <c r="A47" s="26"/>
      <c r="B47" s="27"/>
      <c r="C47" s="26"/>
      <c r="D47" s="26"/>
      <c r="E47" s="32" t="s">
        <v>45</v>
      </c>
      <c r="F47" s="32" t="s">
        <v>112</v>
      </c>
      <c r="G47" s="38" t="s">
        <v>113</v>
      </c>
      <c r="H47" s="29" t="s">
        <v>110</v>
      </c>
      <c r="I47" s="32" t="s">
        <v>111</v>
      </c>
      <c r="J47" s="65">
        <v>11</v>
      </c>
      <c r="K47" s="65">
        <v>7</v>
      </c>
      <c r="L47" s="32">
        <v>0.0185</v>
      </c>
      <c r="M47" s="32">
        <v>0.0185</v>
      </c>
      <c r="N47" s="78"/>
      <c r="O47" s="32">
        <v>0.0185</v>
      </c>
      <c r="P47" s="32">
        <v>0.0185</v>
      </c>
      <c r="Q47" s="78"/>
      <c r="R47" s="32" t="s">
        <v>31</v>
      </c>
      <c r="S47" s="32" t="s">
        <v>32</v>
      </c>
    </row>
    <row r="48" customFormat="1" ht="81" customHeight="1" spans="1:19">
      <c r="A48" s="26"/>
      <c r="B48" s="27"/>
      <c r="C48" s="26"/>
      <c r="D48" s="26"/>
      <c r="E48" s="32" t="s">
        <v>47</v>
      </c>
      <c r="F48" s="32" t="s">
        <v>124</v>
      </c>
      <c r="G48" s="38" t="s">
        <v>125</v>
      </c>
      <c r="H48" s="29" t="s">
        <v>110</v>
      </c>
      <c r="I48" s="32" t="s">
        <v>111</v>
      </c>
      <c r="J48" s="65">
        <v>5</v>
      </c>
      <c r="K48" s="65">
        <v>6</v>
      </c>
      <c r="L48" s="32">
        <v>0.0091</v>
      </c>
      <c r="M48" s="32">
        <v>0.0091</v>
      </c>
      <c r="N48" s="78"/>
      <c r="O48" s="32">
        <v>0.0091</v>
      </c>
      <c r="P48" s="32">
        <v>0.0091</v>
      </c>
      <c r="Q48" s="78"/>
      <c r="R48" s="32" t="s">
        <v>31</v>
      </c>
      <c r="S48" s="32" t="s">
        <v>32</v>
      </c>
    </row>
    <row r="49" customFormat="1" ht="78" customHeight="1" spans="1:19">
      <c r="A49" s="26"/>
      <c r="B49" s="27"/>
      <c r="C49" s="26"/>
      <c r="D49" s="26"/>
      <c r="E49" s="32" t="s">
        <v>49</v>
      </c>
      <c r="F49" s="32" t="s">
        <v>126</v>
      </c>
      <c r="G49" s="38" t="s">
        <v>127</v>
      </c>
      <c r="H49" s="29" t="s">
        <v>110</v>
      </c>
      <c r="I49" s="32" t="s">
        <v>111</v>
      </c>
      <c r="J49" s="37">
        <v>3</v>
      </c>
      <c r="K49" s="37">
        <v>10</v>
      </c>
      <c r="L49" s="32">
        <v>0.0108</v>
      </c>
      <c r="M49" s="32">
        <v>0.0108</v>
      </c>
      <c r="N49" s="78"/>
      <c r="O49" s="32">
        <v>0.0108</v>
      </c>
      <c r="P49" s="32">
        <v>0.0108</v>
      </c>
      <c r="Q49" s="78"/>
      <c r="R49" s="32" t="s">
        <v>31</v>
      </c>
      <c r="S49" s="32" t="s">
        <v>32</v>
      </c>
    </row>
    <row r="50" customFormat="1" ht="77" customHeight="1" spans="1:19">
      <c r="A50" s="26"/>
      <c r="B50" s="27"/>
      <c r="C50" s="26"/>
      <c r="D50" s="26"/>
      <c r="E50" s="32" t="s">
        <v>51</v>
      </c>
      <c r="F50" s="32" t="s">
        <v>128</v>
      </c>
      <c r="G50" s="38" t="s">
        <v>129</v>
      </c>
      <c r="H50" s="29" t="s">
        <v>110</v>
      </c>
      <c r="I50" s="32" t="s">
        <v>111</v>
      </c>
      <c r="J50" s="65">
        <v>11</v>
      </c>
      <c r="K50" s="65">
        <v>5</v>
      </c>
      <c r="L50" s="61">
        <v>0.017</v>
      </c>
      <c r="M50" s="61">
        <v>0.017</v>
      </c>
      <c r="N50" s="78"/>
      <c r="O50" s="61">
        <v>0.017</v>
      </c>
      <c r="P50" s="61">
        <v>0.017</v>
      </c>
      <c r="Q50" s="78"/>
      <c r="R50" s="32" t="s">
        <v>31</v>
      </c>
      <c r="S50" s="32" t="s">
        <v>32</v>
      </c>
    </row>
    <row r="51" customFormat="1" ht="81" customHeight="1" spans="1:19">
      <c r="A51" s="26"/>
      <c r="B51" s="27"/>
      <c r="C51" s="26"/>
      <c r="D51" s="26"/>
      <c r="E51" s="32" t="s">
        <v>52</v>
      </c>
      <c r="F51" s="32" t="s">
        <v>130</v>
      </c>
      <c r="G51" s="38" t="s">
        <v>131</v>
      </c>
      <c r="H51" s="29" t="s">
        <v>110</v>
      </c>
      <c r="I51" s="32" t="s">
        <v>111</v>
      </c>
      <c r="J51" s="77">
        <v>3</v>
      </c>
      <c r="K51" s="77">
        <v>21</v>
      </c>
      <c r="L51" s="32">
        <v>0.0186</v>
      </c>
      <c r="M51" s="32">
        <v>0.0186</v>
      </c>
      <c r="N51" s="78"/>
      <c r="O51" s="32">
        <v>0.0186</v>
      </c>
      <c r="P51" s="32">
        <v>0.0186</v>
      </c>
      <c r="Q51" s="78"/>
      <c r="R51" s="32" t="s">
        <v>31</v>
      </c>
      <c r="S51" s="32" t="s">
        <v>32</v>
      </c>
    </row>
    <row r="52" customFormat="1" ht="95" customHeight="1" spans="1:19">
      <c r="A52" s="26"/>
      <c r="B52" s="27"/>
      <c r="C52" s="26"/>
      <c r="D52" s="26"/>
      <c r="E52" s="32" t="s">
        <v>55</v>
      </c>
      <c r="F52" s="32" t="s">
        <v>132</v>
      </c>
      <c r="G52" s="38" t="s">
        <v>133</v>
      </c>
      <c r="H52" s="29" t="s">
        <v>110</v>
      </c>
      <c r="I52" s="32" t="s">
        <v>111</v>
      </c>
      <c r="J52" s="65">
        <v>8</v>
      </c>
      <c r="K52" s="65">
        <v>6</v>
      </c>
      <c r="L52" s="32">
        <v>0.0132</v>
      </c>
      <c r="M52" s="32">
        <v>0.0132</v>
      </c>
      <c r="N52" s="78"/>
      <c r="O52" s="32">
        <v>0.0132</v>
      </c>
      <c r="P52" s="32">
        <v>0.0132</v>
      </c>
      <c r="Q52" s="78"/>
      <c r="R52" s="32" t="s">
        <v>31</v>
      </c>
      <c r="S52" s="32" t="s">
        <v>32</v>
      </c>
    </row>
    <row r="53" customFormat="1" ht="94" customHeight="1" spans="1:19">
      <c r="A53" s="26"/>
      <c r="B53" s="27"/>
      <c r="C53" s="26"/>
      <c r="D53" s="26"/>
      <c r="E53" s="32" t="s">
        <v>57</v>
      </c>
      <c r="F53" s="32" t="s">
        <v>134</v>
      </c>
      <c r="G53" s="38" t="s">
        <v>135</v>
      </c>
      <c r="H53" s="29" t="s">
        <v>110</v>
      </c>
      <c r="I53" s="32" t="s">
        <v>111</v>
      </c>
      <c r="J53" s="65">
        <v>12</v>
      </c>
      <c r="K53" s="65">
        <v>5</v>
      </c>
      <c r="L53" s="32">
        <v>0.0138</v>
      </c>
      <c r="M53" s="32">
        <v>0.0138</v>
      </c>
      <c r="N53" s="78"/>
      <c r="O53" s="32">
        <v>0.0138</v>
      </c>
      <c r="P53" s="32">
        <v>0.0138</v>
      </c>
      <c r="Q53" s="78"/>
      <c r="R53" s="32" t="s">
        <v>31</v>
      </c>
      <c r="S53" s="32" t="s">
        <v>32</v>
      </c>
    </row>
    <row r="54" customFormat="1" ht="72" customHeight="1" spans="1:19">
      <c r="A54" s="26"/>
      <c r="B54" s="27"/>
      <c r="C54" s="26"/>
      <c r="D54" s="26"/>
      <c r="E54" s="32" t="s">
        <v>58</v>
      </c>
      <c r="F54" s="32" t="s">
        <v>136</v>
      </c>
      <c r="G54" s="38" t="s">
        <v>137</v>
      </c>
      <c r="H54" s="29" t="s">
        <v>110</v>
      </c>
      <c r="I54" s="32" t="s">
        <v>111</v>
      </c>
      <c r="J54" s="37">
        <v>8</v>
      </c>
      <c r="K54" s="37">
        <v>4</v>
      </c>
      <c r="L54" s="32">
        <v>0.0122</v>
      </c>
      <c r="M54" s="32">
        <v>0.0122</v>
      </c>
      <c r="N54" s="78"/>
      <c r="O54" s="32">
        <v>0.0122</v>
      </c>
      <c r="P54" s="32">
        <v>0.0122</v>
      </c>
      <c r="Q54" s="78"/>
      <c r="R54" s="32" t="s">
        <v>31</v>
      </c>
      <c r="S54" s="32" t="s">
        <v>32</v>
      </c>
    </row>
    <row r="55" customFormat="1" ht="98" customHeight="1" spans="1:19">
      <c r="A55" s="40"/>
      <c r="B55" s="41"/>
      <c r="C55" s="40"/>
      <c r="D55" s="40"/>
      <c r="E55" s="32" t="s">
        <v>60</v>
      </c>
      <c r="F55" s="32" t="s">
        <v>138</v>
      </c>
      <c r="G55" s="38" t="s">
        <v>139</v>
      </c>
      <c r="H55" s="29" t="s">
        <v>110</v>
      </c>
      <c r="I55" s="32" t="s">
        <v>111</v>
      </c>
      <c r="J55" s="37">
        <v>142</v>
      </c>
      <c r="K55" s="37">
        <v>113</v>
      </c>
      <c r="L55" s="68">
        <v>0.2324</v>
      </c>
      <c r="M55" s="68">
        <v>0.2324</v>
      </c>
      <c r="N55" s="68"/>
      <c r="O55" s="68">
        <v>0.2324</v>
      </c>
      <c r="P55" s="68">
        <v>0.2324</v>
      </c>
      <c r="Q55" s="68"/>
      <c r="R55" s="37" t="s">
        <v>31</v>
      </c>
      <c r="S55" s="61" t="s">
        <v>32</v>
      </c>
    </row>
    <row r="56" customFormat="1" ht="146" customHeight="1" spans="1:25">
      <c r="A56" s="40">
        <v>6</v>
      </c>
      <c r="B56" s="41" t="s">
        <v>140</v>
      </c>
      <c r="C56" s="40" t="s">
        <v>141</v>
      </c>
      <c r="D56" s="37" t="s">
        <v>142</v>
      </c>
      <c r="E56" s="32" t="s">
        <v>60</v>
      </c>
      <c r="F56" s="32" t="s">
        <v>143</v>
      </c>
      <c r="G56" s="42">
        <v>7.92</v>
      </c>
      <c r="H56" s="29" t="s">
        <v>144</v>
      </c>
      <c r="I56" s="79" t="s">
        <v>145</v>
      </c>
      <c r="J56" s="37">
        <v>142</v>
      </c>
      <c r="K56" s="37">
        <v>113</v>
      </c>
      <c r="L56" s="68">
        <v>0.0033</v>
      </c>
      <c r="M56" s="68">
        <v>0.0033</v>
      </c>
      <c r="N56" s="68"/>
      <c r="O56" s="68">
        <v>0.0033</v>
      </c>
      <c r="P56" s="68">
        <v>0.0033</v>
      </c>
      <c r="Q56" s="68"/>
      <c r="R56" s="37" t="s">
        <v>31</v>
      </c>
      <c r="S56" s="61" t="s">
        <v>32</v>
      </c>
      <c r="T56" s="85"/>
      <c r="U56" s="85"/>
      <c r="V56" s="85"/>
      <c r="W56" s="85"/>
      <c r="X56" s="85"/>
      <c r="Y56" s="85"/>
    </row>
    <row r="57" customFormat="1" ht="171" customHeight="1" spans="1:25">
      <c r="A57" s="37">
        <v>7</v>
      </c>
      <c r="B57" s="37" t="s">
        <v>146</v>
      </c>
      <c r="C57" s="37" t="s">
        <v>25</v>
      </c>
      <c r="D57" s="37" t="s">
        <v>26</v>
      </c>
      <c r="E57" s="32" t="s">
        <v>60</v>
      </c>
      <c r="F57" s="32" t="s">
        <v>147</v>
      </c>
      <c r="G57" s="38" t="s">
        <v>148</v>
      </c>
      <c r="H57" s="29" t="s">
        <v>149</v>
      </c>
      <c r="I57" s="32" t="s">
        <v>150</v>
      </c>
      <c r="J57" s="37">
        <v>142</v>
      </c>
      <c r="K57" s="37">
        <v>113</v>
      </c>
      <c r="L57" s="68">
        <v>0.0445</v>
      </c>
      <c r="M57" s="68">
        <v>0.0445</v>
      </c>
      <c r="N57" s="68"/>
      <c r="O57" s="80">
        <v>0.9</v>
      </c>
      <c r="P57" s="80">
        <v>0.9</v>
      </c>
      <c r="Q57" s="68"/>
      <c r="R57" s="37" t="s">
        <v>31</v>
      </c>
      <c r="S57" s="61" t="s">
        <v>32</v>
      </c>
      <c r="T57" s="85"/>
      <c r="U57" s="85"/>
      <c r="V57" s="85"/>
      <c r="W57" s="85"/>
      <c r="X57" s="85"/>
      <c r="Y57" s="85"/>
    </row>
    <row r="58" customFormat="1" ht="168" customHeight="1" spans="1:25">
      <c r="A58" s="43">
        <v>8</v>
      </c>
      <c r="B58" s="23" t="s">
        <v>151</v>
      </c>
      <c r="C58" s="22" t="s">
        <v>141</v>
      </c>
      <c r="D58" s="22" t="s">
        <v>26</v>
      </c>
      <c r="E58" s="23" t="s">
        <v>152</v>
      </c>
      <c r="F58" s="23" t="s">
        <v>153</v>
      </c>
      <c r="G58" s="44" t="s">
        <v>154</v>
      </c>
      <c r="H58" s="25" t="s">
        <v>155</v>
      </c>
      <c r="I58" s="23" t="s">
        <v>156</v>
      </c>
      <c r="J58" s="43"/>
      <c r="K58" s="43"/>
      <c r="L58" s="81"/>
      <c r="M58" s="81"/>
      <c r="N58" s="82"/>
      <c r="O58" s="83"/>
      <c r="P58" s="83"/>
      <c r="Q58" s="86"/>
      <c r="R58" s="87"/>
      <c r="S58" s="88"/>
      <c r="T58" s="89"/>
      <c r="U58" s="89"/>
      <c r="V58" s="89"/>
      <c r="W58" s="89"/>
      <c r="X58" s="89"/>
      <c r="Y58" s="89"/>
    </row>
    <row r="80" spans="13:13">
      <c r="M80" s="90"/>
    </row>
  </sheetData>
  <mergeCells count="29">
    <mergeCell ref="A1:B1"/>
    <mergeCell ref="A2:S2"/>
    <mergeCell ref="H3:Q3"/>
    <mergeCell ref="A3:A6"/>
    <mergeCell ref="A7:A21"/>
    <mergeCell ref="A22:A37"/>
    <mergeCell ref="A40:A55"/>
    <mergeCell ref="B3:B6"/>
    <mergeCell ref="B7:B21"/>
    <mergeCell ref="B22:B37"/>
    <mergeCell ref="B40:B55"/>
    <mergeCell ref="C3:C6"/>
    <mergeCell ref="C7:C21"/>
    <mergeCell ref="C22:C37"/>
    <mergeCell ref="C40:C55"/>
    <mergeCell ref="D3:D6"/>
    <mergeCell ref="D7:D21"/>
    <mergeCell ref="D22:D37"/>
    <mergeCell ref="D40:D55"/>
    <mergeCell ref="E3:E6"/>
    <mergeCell ref="F3:F6"/>
    <mergeCell ref="G3:G6"/>
    <mergeCell ref="H4:H6"/>
    <mergeCell ref="I4:I6"/>
    <mergeCell ref="R3:R6"/>
    <mergeCell ref="S3:S6"/>
    <mergeCell ref="J4:K5"/>
    <mergeCell ref="L4:N5"/>
    <mergeCell ref="O4:Q5"/>
  </mergeCells>
  <printOptions horizontalCentered="1"/>
  <pageMargins left="0.554861111111111" right="0.554861111111111" top="0.60625" bottom="0.60625" header="0.5" footer="0.5"/>
  <pageSetup paperSize="9" scale="50"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2021-10-14T01:47:00Z</dcterms:created>
  <cp:lastPrinted>2022-01-27T01:40:00Z</cp:lastPrinted>
  <dcterms:modified xsi:type="dcterms:W3CDTF">2024-12-19T01:45:59Z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B9158ECE1ADB4DAB974A3C7327CACA99_13</vt:lpwstr>
  </property>
</Properties>
</file>