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34"/>
  </bookViews>
  <sheets>
    <sheet name="衔接资金项目调整计划" sheetId="2" r:id="rId1"/>
    <sheet name="结余资金计划" sheetId="1" r:id="rId2"/>
  </sheets>
  <definedNames>
    <definedName name="_xlnm.Print_Titles" localSheetId="1">结余资金计划!$3:$5</definedName>
    <definedName name="_?">#REF!</definedName>
    <definedName name="__?">#REF!</definedName>
    <definedName name="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<sst xmlns="http://schemas.openxmlformats.org/spreadsheetml/2006/main" count="112" uniqueCount="79">
  <si>
    <r>
      <rPr>
        <sz val="14"/>
        <rFont val="Times New Roman"/>
        <charset val="134"/>
      </rPr>
      <t xml:space="preserve">  </t>
    </r>
    <r>
      <rPr>
        <sz val="14"/>
        <rFont val="宋体"/>
        <charset val="134"/>
      </rPr>
      <t>附件</t>
    </r>
    <r>
      <rPr>
        <sz val="14"/>
        <rFont val="Times New Roman"/>
        <charset val="134"/>
      </rPr>
      <t>1</t>
    </r>
  </si>
  <si>
    <t>张家川县2025年衔接资金项目调整计划表</t>
  </si>
  <si>
    <r>
      <rPr>
        <b/>
        <sz val="16"/>
        <rFont val="黑体"/>
        <charset val="134"/>
      </rPr>
      <t>序号</t>
    </r>
  </si>
  <si>
    <r>
      <rPr>
        <b/>
        <sz val="16"/>
        <rFont val="黑体"/>
        <charset val="134"/>
      </rPr>
      <t>项目名称</t>
    </r>
  </si>
  <si>
    <r>
      <rPr>
        <b/>
        <sz val="16"/>
        <rFont val="黑体"/>
        <charset val="134"/>
      </rPr>
      <t>建设</t>
    </r>
    <r>
      <rPr>
        <b/>
        <sz val="16"/>
        <rFont val="Times New Roman"/>
        <charset val="134"/>
      </rPr>
      <t xml:space="preserve">
</t>
    </r>
    <r>
      <rPr>
        <b/>
        <sz val="16"/>
        <rFont val="黑体"/>
        <charset val="134"/>
      </rPr>
      <t>性质</t>
    </r>
  </si>
  <si>
    <r>
      <rPr>
        <b/>
        <sz val="16"/>
        <rFont val="宋体"/>
        <charset val="134"/>
      </rPr>
      <t>建设起止</t>
    </r>
    <r>
      <rPr>
        <b/>
        <sz val="16"/>
        <rFont val="Times New Roman"/>
        <charset val="134"/>
      </rPr>
      <t xml:space="preserve">
</t>
    </r>
    <r>
      <rPr>
        <b/>
        <sz val="16"/>
        <rFont val="宋体"/>
        <charset val="134"/>
      </rPr>
      <t>年限</t>
    </r>
  </si>
  <si>
    <r>
      <rPr>
        <b/>
        <sz val="16"/>
        <rFont val="黑体"/>
        <charset val="134"/>
      </rPr>
      <t>建设</t>
    </r>
    <r>
      <rPr>
        <b/>
        <sz val="16"/>
        <rFont val="Times New Roman"/>
        <charset val="134"/>
      </rPr>
      <t xml:space="preserve">
</t>
    </r>
    <r>
      <rPr>
        <b/>
        <sz val="16"/>
        <rFont val="黑体"/>
        <charset val="134"/>
      </rPr>
      <t>地点</t>
    </r>
  </si>
  <si>
    <r>
      <rPr>
        <b/>
        <sz val="16"/>
        <rFont val="宋体"/>
        <charset val="134"/>
      </rPr>
      <t>建设内容与规模</t>
    </r>
  </si>
  <si>
    <r>
      <rPr>
        <b/>
        <sz val="16"/>
        <rFont val="黑体"/>
        <charset val="134"/>
      </rPr>
      <t>投资</t>
    </r>
    <r>
      <rPr>
        <b/>
        <sz val="16"/>
        <rFont val="Times New Roman"/>
        <charset val="134"/>
      </rPr>
      <t xml:space="preserve">
</t>
    </r>
    <r>
      <rPr>
        <b/>
        <sz val="16"/>
        <rFont val="黑体"/>
        <charset val="134"/>
      </rPr>
      <t>规模</t>
    </r>
    <r>
      <rPr>
        <b/>
        <sz val="16"/>
        <rFont val="Times New Roman"/>
        <charset val="134"/>
      </rPr>
      <t xml:space="preserve">
</t>
    </r>
    <r>
      <rPr>
        <b/>
        <sz val="16"/>
        <rFont val="黑体"/>
        <charset val="134"/>
      </rPr>
      <t>（万元）</t>
    </r>
  </si>
  <si>
    <r>
      <rPr>
        <b/>
        <sz val="16"/>
        <rFont val="宋体"/>
        <charset val="134"/>
      </rPr>
      <t>项目</t>
    </r>
    <r>
      <rPr>
        <b/>
        <sz val="16"/>
        <rFont val="Times New Roman"/>
        <charset val="134"/>
      </rPr>
      <t xml:space="preserve">
</t>
    </r>
    <r>
      <rPr>
        <b/>
        <sz val="16"/>
        <rFont val="宋体"/>
        <charset val="134"/>
      </rPr>
      <t>主管</t>
    </r>
    <r>
      <rPr>
        <b/>
        <sz val="16"/>
        <rFont val="Times New Roman"/>
        <charset val="134"/>
      </rPr>
      <t xml:space="preserve">
</t>
    </r>
    <r>
      <rPr>
        <b/>
        <sz val="16"/>
        <rFont val="宋体"/>
        <charset val="134"/>
      </rPr>
      <t>单位</t>
    </r>
  </si>
  <si>
    <r>
      <rPr>
        <b/>
        <sz val="16"/>
        <rFont val="宋体"/>
        <charset val="134"/>
      </rPr>
      <t>项目</t>
    </r>
    <r>
      <rPr>
        <b/>
        <sz val="16"/>
        <rFont val="Times New Roman"/>
        <charset val="134"/>
      </rPr>
      <t xml:space="preserve">
</t>
    </r>
    <r>
      <rPr>
        <b/>
        <sz val="16"/>
        <rFont val="宋体"/>
        <charset val="134"/>
      </rPr>
      <t>实施</t>
    </r>
    <r>
      <rPr>
        <b/>
        <sz val="16"/>
        <rFont val="Times New Roman"/>
        <charset val="134"/>
      </rPr>
      <t xml:space="preserve">
</t>
    </r>
    <r>
      <rPr>
        <b/>
        <sz val="16"/>
        <rFont val="宋体"/>
        <charset val="134"/>
      </rPr>
      <t>单位</t>
    </r>
  </si>
  <si>
    <t>调整前项目建设内容</t>
  </si>
  <si>
    <t>调整后项目建设内容</t>
  </si>
  <si>
    <r>
      <rPr>
        <b/>
        <sz val="16"/>
        <rFont val="宋体"/>
        <charset val="134"/>
      </rPr>
      <t>合计</t>
    </r>
  </si>
  <si>
    <t>一</t>
  </si>
  <si>
    <t>到户产业补助项目</t>
  </si>
  <si>
    <t>①</t>
  </si>
  <si>
    <t>连五乡饲草收贮到户补助项目</t>
  </si>
  <si>
    <r>
      <rPr>
        <b/>
        <sz val="16"/>
        <rFont val="宋体"/>
        <charset val="134"/>
      </rPr>
      <t>调整前共涉及</t>
    </r>
    <r>
      <rPr>
        <b/>
        <sz val="16"/>
        <rFont val="Times New Roman"/>
        <charset val="134"/>
      </rPr>
      <t>4</t>
    </r>
    <r>
      <rPr>
        <b/>
        <sz val="16"/>
        <rFont val="宋体"/>
        <charset val="134"/>
      </rPr>
      <t>村</t>
    </r>
    <r>
      <rPr>
        <b/>
        <sz val="16"/>
        <rFont val="Times New Roman"/>
        <charset val="134"/>
      </rPr>
      <t>3800</t>
    </r>
    <r>
      <rPr>
        <b/>
        <sz val="16"/>
        <rFont val="宋体"/>
        <charset val="134"/>
      </rPr>
      <t>吨，其中一般户</t>
    </r>
    <r>
      <rPr>
        <b/>
        <sz val="16"/>
        <rFont val="Times New Roman"/>
        <charset val="134"/>
      </rPr>
      <t>3</t>
    </r>
    <r>
      <rPr>
        <b/>
        <sz val="16"/>
        <rFont val="宋体"/>
        <charset val="134"/>
      </rPr>
      <t>村</t>
    </r>
    <r>
      <rPr>
        <b/>
        <sz val="16"/>
        <rFont val="Times New Roman"/>
        <charset val="134"/>
      </rPr>
      <t>2500</t>
    </r>
    <r>
      <rPr>
        <b/>
        <sz val="16"/>
        <rFont val="宋体"/>
        <charset val="134"/>
      </rPr>
      <t>吨，脱贫户及监测对象</t>
    </r>
    <r>
      <rPr>
        <b/>
        <sz val="16"/>
        <rFont val="Times New Roman"/>
        <charset val="134"/>
      </rPr>
      <t>2</t>
    </r>
    <r>
      <rPr>
        <b/>
        <sz val="16"/>
        <rFont val="宋体"/>
        <charset val="134"/>
      </rPr>
      <t>村</t>
    </r>
    <r>
      <rPr>
        <b/>
        <sz val="16"/>
        <rFont val="Times New Roman"/>
        <charset val="134"/>
      </rPr>
      <t>1300</t>
    </r>
    <r>
      <rPr>
        <b/>
        <sz val="16"/>
        <rFont val="宋体"/>
        <charset val="134"/>
      </rPr>
      <t>吨（村数未去重）。</t>
    </r>
  </si>
  <si>
    <r>
      <rPr>
        <b/>
        <sz val="16"/>
        <rFont val="宋体"/>
        <charset val="134"/>
      </rPr>
      <t>调整后为</t>
    </r>
    <r>
      <rPr>
        <b/>
        <sz val="16"/>
        <rFont val="Times New Roman"/>
        <charset val="134"/>
      </rPr>
      <t>7</t>
    </r>
    <r>
      <rPr>
        <b/>
        <sz val="16"/>
        <rFont val="宋体"/>
        <charset val="134"/>
      </rPr>
      <t>村</t>
    </r>
    <r>
      <rPr>
        <b/>
        <sz val="16"/>
        <rFont val="Times New Roman"/>
        <charset val="134"/>
      </rPr>
      <t>3800</t>
    </r>
    <r>
      <rPr>
        <b/>
        <sz val="16"/>
        <rFont val="宋体"/>
        <charset val="134"/>
      </rPr>
      <t>吨，其中一般户</t>
    </r>
    <r>
      <rPr>
        <b/>
        <sz val="16"/>
        <rFont val="Times New Roman"/>
        <charset val="134"/>
      </rPr>
      <t>5</t>
    </r>
    <r>
      <rPr>
        <b/>
        <sz val="16"/>
        <rFont val="宋体"/>
        <charset val="134"/>
      </rPr>
      <t>村</t>
    </r>
    <r>
      <rPr>
        <b/>
        <sz val="16"/>
        <rFont val="Times New Roman"/>
        <charset val="134"/>
      </rPr>
      <t>2500</t>
    </r>
    <r>
      <rPr>
        <b/>
        <sz val="16"/>
        <rFont val="宋体"/>
        <charset val="134"/>
      </rPr>
      <t>吨，脱贫户及监测对象</t>
    </r>
    <r>
      <rPr>
        <b/>
        <sz val="16"/>
        <rFont val="Times New Roman"/>
        <charset val="134"/>
      </rPr>
      <t>2</t>
    </r>
    <r>
      <rPr>
        <b/>
        <sz val="16"/>
        <rFont val="宋体"/>
        <charset val="134"/>
      </rPr>
      <t>村</t>
    </r>
    <r>
      <rPr>
        <b/>
        <sz val="16"/>
        <rFont val="Times New Roman"/>
        <charset val="134"/>
      </rPr>
      <t>1300</t>
    </r>
    <r>
      <rPr>
        <b/>
        <sz val="16"/>
        <rFont val="宋体"/>
        <charset val="134"/>
      </rPr>
      <t>吨（村数未去重）。</t>
    </r>
  </si>
  <si>
    <t>连五乡饲草收贮到户补助项目（一般户）</t>
  </si>
  <si>
    <t>新建</t>
  </si>
  <si>
    <r>
      <rPr>
        <sz val="16"/>
        <rFont val="Times New Roman"/>
        <charset val="134"/>
      </rPr>
      <t>2025</t>
    </r>
    <r>
      <rPr>
        <sz val="16"/>
        <rFont val="宋体"/>
        <charset val="134"/>
      </rPr>
      <t>年</t>
    </r>
  </si>
  <si>
    <t>连五乡</t>
  </si>
  <si>
    <r>
      <rPr>
        <sz val="16"/>
        <rFont val="宋体"/>
        <charset val="134"/>
      </rPr>
      <t>共</t>
    </r>
    <r>
      <rPr>
        <sz val="16"/>
        <rFont val="Times New Roman"/>
        <charset val="134"/>
      </rPr>
      <t>2500</t>
    </r>
    <r>
      <rPr>
        <sz val="16"/>
        <rFont val="宋体"/>
        <charset val="134"/>
      </rPr>
      <t>吨，其中：贠家村一般户</t>
    </r>
    <r>
      <rPr>
        <sz val="16"/>
        <rFont val="Times New Roman"/>
        <charset val="134"/>
      </rPr>
      <t>1600</t>
    </r>
    <r>
      <rPr>
        <sz val="16"/>
        <rFont val="宋体"/>
        <charset val="134"/>
      </rPr>
      <t>吨，马咀村一般户</t>
    </r>
    <r>
      <rPr>
        <sz val="16"/>
        <rFont val="Times New Roman"/>
        <charset val="134"/>
      </rPr>
      <t>500</t>
    </r>
    <r>
      <rPr>
        <sz val="16"/>
        <rFont val="宋体"/>
        <charset val="134"/>
      </rPr>
      <t>吨，张家村一般户</t>
    </r>
    <r>
      <rPr>
        <sz val="16"/>
        <rFont val="Times New Roman"/>
        <charset val="134"/>
      </rPr>
      <t>400</t>
    </r>
    <r>
      <rPr>
        <sz val="16"/>
        <rFont val="宋体"/>
        <charset val="134"/>
      </rPr>
      <t>吨。</t>
    </r>
  </si>
  <si>
    <r>
      <rPr>
        <sz val="16"/>
        <rFont val="宋体"/>
        <charset val="0"/>
      </rPr>
      <t>中渠村</t>
    </r>
    <r>
      <rPr>
        <sz val="16"/>
        <rFont val="Times New Roman"/>
        <charset val="0"/>
      </rPr>
      <t>520</t>
    </r>
    <r>
      <rPr>
        <sz val="16"/>
        <rFont val="宋体"/>
        <charset val="0"/>
      </rPr>
      <t>吨、连五村</t>
    </r>
    <r>
      <rPr>
        <sz val="16"/>
        <rFont val="Times New Roman"/>
        <charset val="0"/>
      </rPr>
      <t>155</t>
    </r>
    <r>
      <rPr>
        <sz val="16"/>
        <rFont val="宋体"/>
        <charset val="0"/>
      </rPr>
      <t>吨、兰家村</t>
    </r>
    <r>
      <rPr>
        <sz val="16"/>
        <rFont val="Times New Roman"/>
        <charset val="0"/>
      </rPr>
      <t>515</t>
    </r>
    <r>
      <rPr>
        <sz val="16"/>
        <rFont val="宋体"/>
        <charset val="0"/>
      </rPr>
      <t>吨、李家村</t>
    </r>
    <r>
      <rPr>
        <sz val="16"/>
        <rFont val="Times New Roman"/>
        <charset val="0"/>
      </rPr>
      <t>960</t>
    </r>
    <r>
      <rPr>
        <sz val="16"/>
        <rFont val="宋体"/>
        <charset val="0"/>
      </rPr>
      <t>吨、腰庄</t>
    </r>
    <r>
      <rPr>
        <sz val="16"/>
        <rFont val="Times New Roman"/>
        <charset val="0"/>
      </rPr>
      <t>350</t>
    </r>
    <r>
      <rPr>
        <sz val="16"/>
        <rFont val="宋体"/>
        <charset val="0"/>
      </rPr>
      <t>吨。</t>
    </r>
  </si>
  <si>
    <t>县畜牧中心</t>
  </si>
  <si>
    <t>连五乡饲草收贮到户补助项目（脱贫户及监测对象）</t>
  </si>
  <si>
    <r>
      <rPr>
        <sz val="16"/>
        <rFont val="宋体"/>
        <charset val="134"/>
      </rPr>
      <t>共</t>
    </r>
    <r>
      <rPr>
        <sz val="16"/>
        <rFont val="Times New Roman"/>
        <charset val="134"/>
      </rPr>
      <t>1300</t>
    </r>
    <r>
      <rPr>
        <sz val="16"/>
        <rFont val="宋体"/>
        <charset val="134"/>
      </rPr>
      <t>吨，其中：贠家村脱贫户</t>
    </r>
    <r>
      <rPr>
        <sz val="16"/>
        <rFont val="Times New Roman"/>
        <charset val="134"/>
      </rPr>
      <t>900</t>
    </r>
    <r>
      <rPr>
        <sz val="16"/>
        <rFont val="宋体"/>
        <charset val="134"/>
      </rPr>
      <t>吨，张家村脱贫户</t>
    </r>
    <r>
      <rPr>
        <sz val="16"/>
        <rFont val="Times New Roman"/>
        <charset val="134"/>
      </rPr>
      <t>400</t>
    </r>
    <r>
      <rPr>
        <sz val="16"/>
        <rFont val="宋体"/>
        <charset val="134"/>
      </rPr>
      <t>吨。</t>
    </r>
  </si>
  <si>
    <r>
      <rPr>
        <sz val="16"/>
        <rFont val="宋体"/>
        <charset val="0"/>
      </rPr>
      <t>三合村</t>
    </r>
    <r>
      <rPr>
        <sz val="16"/>
        <rFont val="Times New Roman"/>
        <charset val="0"/>
      </rPr>
      <t>1200</t>
    </r>
    <r>
      <rPr>
        <sz val="16"/>
        <rFont val="宋体"/>
        <charset val="0"/>
      </rPr>
      <t>吨、中渠村</t>
    </r>
    <r>
      <rPr>
        <sz val="16"/>
        <rFont val="Times New Roman"/>
        <charset val="0"/>
      </rPr>
      <t>100</t>
    </r>
    <r>
      <rPr>
        <sz val="16"/>
        <rFont val="宋体"/>
        <charset val="0"/>
      </rPr>
      <t>吨</t>
    </r>
  </si>
  <si>
    <t>②</t>
  </si>
  <si>
    <t>马鹿镇饲草收贮到户补助项目</t>
  </si>
  <si>
    <r>
      <rPr>
        <b/>
        <sz val="16"/>
        <rFont val="宋体"/>
        <charset val="134"/>
      </rPr>
      <t>调整前共涉及</t>
    </r>
    <r>
      <rPr>
        <b/>
        <sz val="16"/>
        <rFont val="Times New Roman"/>
        <charset val="134"/>
      </rPr>
      <t>7</t>
    </r>
    <r>
      <rPr>
        <b/>
        <sz val="16"/>
        <rFont val="宋体"/>
        <charset val="134"/>
      </rPr>
      <t>村</t>
    </r>
    <r>
      <rPr>
        <b/>
        <sz val="16"/>
        <rFont val="Times New Roman"/>
        <charset val="134"/>
      </rPr>
      <t>13126</t>
    </r>
    <r>
      <rPr>
        <b/>
        <sz val="16"/>
        <rFont val="宋体"/>
        <charset val="134"/>
      </rPr>
      <t>吨，其中一般户</t>
    </r>
    <r>
      <rPr>
        <b/>
        <sz val="16"/>
        <rFont val="Times New Roman"/>
        <charset val="134"/>
      </rPr>
      <t>2</t>
    </r>
    <r>
      <rPr>
        <b/>
        <sz val="16"/>
        <rFont val="宋体"/>
        <charset val="134"/>
      </rPr>
      <t>村</t>
    </r>
    <r>
      <rPr>
        <b/>
        <sz val="16"/>
        <rFont val="Times New Roman"/>
        <charset val="134"/>
      </rPr>
      <t>8518</t>
    </r>
    <r>
      <rPr>
        <b/>
        <sz val="16"/>
        <rFont val="宋体"/>
        <charset val="134"/>
      </rPr>
      <t>吨，脱贫户及监测对象</t>
    </r>
    <r>
      <rPr>
        <b/>
        <sz val="16"/>
        <rFont val="Times New Roman"/>
        <charset val="134"/>
      </rPr>
      <t>7</t>
    </r>
    <r>
      <rPr>
        <b/>
        <sz val="16"/>
        <rFont val="宋体"/>
        <charset val="134"/>
      </rPr>
      <t>村</t>
    </r>
    <r>
      <rPr>
        <b/>
        <sz val="16"/>
        <rFont val="Times New Roman"/>
        <charset val="134"/>
      </rPr>
      <t>4608</t>
    </r>
    <r>
      <rPr>
        <b/>
        <sz val="16"/>
        <rFont val="宋体"/>
        <charset val="134"/>
      </rPr>
      <t>吨（村数未去重）。</t>
    </r>
  </si>
  <si>
    <r>
      <rPr>
        <b/>
        <sz val="16"/>
        <rFont val="宋体"/>
        <charset val="134"/>
      </rPr>
      <t>调整后为</t>
    </r>
    <r>
      <rPr>
        <b/>
        <sz val="16"/>
        <rFont val="Times New Roman"/>
        <charset val="134"/>
      </rPr>
      <t>11</t>
    </r>
    <r>
      <rPr>
        <b/>
        <sz val="16"/>
        <rFont val="宋体"/>
        <charset val="134"/>
      </rPr>
      <t>村</t>
    </r>
    <r>
      <rPr>
        <b/>
        <sz val="16"/>
        <rFont val="Times New Roman"/>
        <charset val="134"/>
      </rPr>
      <t>13126</t>
    </r>
    <r>
      <rPr>
        <b/>
        <sz val="16"/>
        <rFont val="宋体"/>
        <charset val="134"/>
      </rPr>
      <t>吨，其中一般户</t>
    </r>
    <r>
      <rPr>
        <b/>
        <sz val="16"/>
        <rFont val="Times New Roman"/>
        <charset val="134"/>
      </rPr>
      <t>9</t>
    </r>
    <r>
      <rPr>
        <b/>
        <sz val="16"/>
        <rFont val="宋体"/>
        <charset val="134"/>
      </rPr>
      <t>村</t>
    </r>
    <r>
      <rPr>
        <b/>
        <sz val="16"/>
        <rFont val="Times New Roman"/>
        <charset val="134"/>
      </rPr>
      <t>8518</t>
    </r>
    <r>
      <rPr>
        <b/>
        <sz val="16"/>
        <rFont val="宋体"/>
        <charset val="134"/>
      </rPr>
      <t>吨，脱贫户及监测对象</t>
    </r>
    <r>
      <rPr>
        <b/>
        <sz val="16"/>
        <rFont val="Times New Roman"/>
        <charset val="134"/>
      </rPr>
      <t>9</t>
    </r>
    <r>
      <rPr>
        <b/>
        <sz val="16"/>
        <rFont val="宋体"/>
        <charset val="134"/>
      </rPr>
      <t>村</t>
    </r>
    <r>
      <rPr>
        <b/>
        <sz val="16"/>
        <rFont val="Times New Roman"/>
        <charset val="134"/>
      </rPr>
      <t>4608</t>
    </r>
    <r>
      <rPr>
        <b/>
        <sz val="16"/>
        <rFont val="宋体"/>
        <charset val="134"/>
      </rPr>
      <t>吨（村数未去重）。</t>
    </r>
  </si>
  <si>
    <t>马鹿镇饲草收贮到户补助项目（一般户）</t>
  </si>
  <si>
    <t>马鹿镇</t>
  </si>
  <si>
    <r>
      <rPr>
        <sz val="16"/>
        <rFont val="宋体"/>
        <charset val="134"/>
      </rPr>
      <t>共</t>
    </r>
    <r>
      <rPr>
        <sz val="16"/>
        <rFont val="Times New Roman"/>
        <charset val="134"/>
      </rPr>
      <t>8518</t>
    </r>
    <r>
      <rPr>
        <sz val="16"/>
        <rFont val="宋体"/>
        <charset val="134"/>
      </rPr>
      <t>吨，其中：牌楼村一般户</t>
    </r>
    <r>
      <rPr>
        <sz val="16"/>
        <rFont val="Times New Roman"/>
        <charset val="134"/>
      </rPr>
      <t>2339</t>
    </r>
    <r>
      <rPr>
        <sz val="16"/>
        <rFont val="宋体"/>
        <charset val="134"/>
      </rPr>
      <t>吨，金川村一般户</t>
    </r>
    <r>
      <rPr>
        <sz val="16"/>
        <rFont val="Times New Roman"/>
        <charset val="134"/>
      </rPr>
      <t>6179</t>
    </r>
    <r>
      <rPr>
        <sz val="16"/>
        <rFont val="宋体"/>
        <charset val="134"/>
      </rPr>
      <t>吨，</t>
    </r>
  </si>
  <si>
    <r>
      <rPr>
        <sz val="16"/>
        <rFont val="宋体"/>
        <charset val="0"/>
      </rPr>
      <t>陡崖村</t>
    </r>
    <r>
      <rPr>
        <sz val="16"/>
        <rFont val="Times New Roman"/>
        <charset val="0"/>
      </rPr>
      <t>611</t>
    </r>
    <r>
      <rPr>
        <sz val="16"/>
        <rFont val="宋体"/>
        <charset val="0"/>
      </rPr>
      <t>吨，龙口村</t>
    </r>
    <r>
      <rPr>
        <sz val="16"/>
        <rFont val="Times New Roman"/>
        <charset val="0"/>
      </rPr>
      <t>515</t>
    </r>
    <r>
      <rPr>
        <sz val="16"/>
        <rFont val="宋体"/>
        <charset val="0"/>
      </rPr>
      <t>吨，长宁村</t>
    </r>
    <r>
      <rPr>
        <sz val="16"/>
        <rFont val="Times New Roman"/>
        <charset val="0"/>
      </rPr>
      <t>1211</t>
    </r>
    <r>
      <rPr>
        <sz val="16"/>
        <rFont val="宋体"/>
        <charset val="0"/>
      </rPr>
      <t>吨，草川村</t>
    </r>
    <r>
      <rPr>
        <sz val="16"/>
        <rFont val="Times New Roman"/>
        <charset val="0"/>
      </rPr>
      <t>95</t>
    </r>
    <r>
      <rPr>
        <sz val="16"/>
        <rFont val="宋体"/>
        <charset val="0"/>
      </rPr>
      <t>吨，堡梁村</t>
    </r>
    <r>
      <rPr>
        <sz val="16"/>
        <rFont val="Times New Roman"/>
        <charset val="0"/>
      </rPr>
      <t>1904</t>
    </r>
    <r>
      <rPr>
        <sz val="16"/>
        <rFont val="宋体"/>
        <charset val="0"/>
      </rPr>
      <t>吨，康王村</t>
    </r>
    <r>
      <rPr>
        <sz val="16"/>
        <rFont val="Times New Roman"/>
        <charset val="0"/>
      </rPr>
      <t>2022</t>
    </r>
    <r>
      <rPr>
        <sz val="16"/>
        <rFont val="宋体"/>
        <charset val="0"/>
      </rPr>
      <t>吨，白杨村</t>
    </r>
    <r>
      <rPr>
        <sz val="16"/>
        <rFont val="Times New Roman"/>
        <charset val="0"/>
      </rPr>
      <t>264</t>
    </r>
    <r>
      <rPr>
        <sz val="16"/>
        <rFont val="宋体"/>
        <charset val="0"/>
      </rPr>
      <t>吨，宝坪村</t>
    </r>
    <r>
      <rPr>
        <sz val="16"/>
        <rFont val="Times New Roman"/>
        <charset val="0"/>
      </rPr>
      <t>1408</t>
    </r>
    <r>
      <rPr>
        <sz val="16"/>
        <rFont val="宋体"/>
        <charset val="0"/>
      </rPr>
      <t>吨，林峰村</t>
    </r>
    <r>
      <rPr>
        <sz val="16"/>
        <rFont val="Times New Roman"/>
        <charset val="0"/>
      </rPr>
      <t>488</t>
    </r>
    <r>
      <rPr>
        <sz val="16"/>
        <rFont val="宋体"/>
        <charset val="0"/>
      </rPr>
      <t>吨。</t>
    </r>
  </si>
  <si>
    <t>马鹿镇饲草收贮到户补助项目（脱贫户及监测对象）</t>
  </si>
  <si>
    <r>
      <rPr>
        <sz val="16"/>
        <rFont val="宋体"/>
        <charset val="134"/>
      </rPr>
      <t>共</t>
    </r>
    <r>
      <rPr>
        <sz val="16"/>
        <rFont val="Times New Roman"/>
        <charset val="134"/>
      </rPr>
      <t>4608</t>
    </r>
    <r>
      <rPr>
        <sz val="16"/>
        <rFont val="宋体"/>
        <charset val="134"/>
      </rPr>
      <t>吨，其中：牌楼村</t>
    </r>
    <r>
      <rPr>
        <sz val="16"/>
        <rFont val="Times New Roman"/>
        <charset val="134"/>
      </rPr>
      <t>897</t>
    </r>
    <r>
      <rPr>
        <sz val="16"/>
        <rFont val="宋体"/>
        <charset val="134"/>
      </rPr>
      <t>吨，大滩村</t>
    </r>
    <r>
      <rPr>
        <sz val="16"/>
        <rFont val="Times New Roman"/>
        <charset val="134"/>
      </rPr>
      <t>1675</t>
    </r>
    <r>
      <rPr>
        <sz val="16"/>
        <rFont val="宋体"/>
        <charset val="134"/>
      </rPr>
      <t>吨，金川村</t>
    </r>
    <r>
      <rPr>
        <sz val="16"/>
        <rFont val="Times New Roman"/>
        <charset val="134"/>
      </rPr>
      <t>1619</t>
    </r>
    <r>
      <rPr>
        <sz val="16"/>
        <rFont val="宋体"/>
        <charset val="134"/>
      </rPr>
      <t>吨，韩河村</t>
    </r>
    <r>
      <rPr>
        <sz val="16"/>
        <rFont val="Times New Roman"/>
        <charset val="134"/>
      </rPr>
      <t>90</t>
    </r>
    <r>
      <rPr>
        <sz val="16"/>
        <rFont val="宋体"/>
        <charset val="134"/>
      </rPr>
      <t>吨，草川村</t>
    </r>
    <r>
      <rPr>
        <sz val="16"/>
        <rFont val="Times New Roman"/>
        <charset val="134"/>
      </rPr>
      <t>154</t>
    </r>
    <r>
      <rPr>
        <sz val="16"/>
        <rFont val="宋体"/>
        <charset val="134"/>
      </rPr>
      <t>吨，宝坪村</t>
    </r>
    <r>
      <rPr>
        <sz val="16"/>
        <rFont val="Times New Roman"/>
        <charset val="134"/>
      </rPr>
      <t>158</t>
    </r>
    <r>
      <rPr>
        <sz val="16"/>
        <rFont val="宋体"/>
        <charset val="134"/>
      </rPr>
      <t>吨，寺湾村</t>
    </r>
    <r>
      <rPr>
        <sz val="16"/>
        <rFont val="Times New Roman"/>
        <charset val="134"/>
      </rPr>
      <t>15</t>
    </r>
    <r>
      <rPr>
        <sz val="16"/>
        <rFont val="宋体"/>
        <charset val="134"/>
      </rPr>
      <t>吨。</t>
    </r>
  </si>
  <si>
    <r>
      <rPr>
        <sz val="16"/>
        <rFont val="宋体"/>
        <charset val="134"/>
      </rPr>
      <t>陡崖村</t>
    </r>
    <r>
      <rPr>
        <sz val="16"/>
        <rFont val="Times New Roman"/>
        <charset val="134"/>
      </rPr>
      <t>625</t>
    </r>
    <r>
      <rPr>
        <sz val="16"/>
        <rFont val="宋体"/>
        <charset val="134"/>
      </rPr>
      <t>吨、龙口村</t>
    </r>
    <r>
      <rPr>
        <sz val="16"/>
        <rFont val="Times New Roman"/>
        <charset val="134"/>
      </rPr>
      <t>184</t>
    </r>
    <r>
      <rPr>
        <sz val="16"/>
        <rFont val="宋体"/>
        <charset val="134"/>
      </rPr>
      <t>吨、白杨村</t>
    </r>
    <r>
      <rPr>
        <sz val="16"/>
        <rFont val="Times New Roman"/>
        <charset val="134"/>
      </rPr>
      <t>62</t>
    </r>
    <r>
      <rPr>
        <sz val="16"/>
        <rFont val="宋体"/>
        <charset val="134"/>
      </rPr>
      <t>吨、石庄科</t>
    </r>
    <r>
      <rPr>
        <sz val="16"/>
        <rFont val="Times New Roman"/>
        <charset val="134"/>
      </rPr>
      <t>181</t>
    </r>
    <r>
      <rPr>
        <sz val="16"/>
        <rFont val="宋体"/>
        <charset val="134"/>
      </rPr>
      <t>吨，康王村</t>
    </r>
    <r>
      <rPr>
        <sz val="16"/>
        <rFont val="Times New Roman"/>
        <charset val="134"/>
      </rPr>
      <t>1294</t>
    </r>
    <r>
      <rPr>
        <sz val="16"/>
        <rFont val="宋体"/>
        <charset val="134"/>
      </rPr>
      <t>吨、堡梁</t>
    </r>
    <r>
      <rPr>
        <sz val="16"/>
        <rFont val="Times New Roman"/>
        <charset val="134"/>
      </rPr>
      <t>516</t>
    </r>
    <r>
      <rPr>
        <sz val="16"/>
        <rFont val="宋体"/>
        <charset val="134"/>
      </rPr>
      <t>吨，长宁村</t>
    </r>
    <r>
      <rPr>
        <sz val="16"/>
        <rFont val="Times New Roman"/>
        <charset val="134"/>
      </rPr>
      <t>772</t>
    </r>
    <r>
      <rPr>
        <sz val="16"/>
        <rFont val="宋体"/>
        <charset val="134"/>
      </rPr>
      <t>吨、花园村</t>
    </r>
    <r>
      <rPr>
        <sz val="16"/>
        <rFont val="Times New Roman"/>
        <charset val="134"/>
      </rPr>
      <t>405</t>
    </r>
    <r>
      <rPr>
        <sz val="16"/>
        <rFont val="宋体"/>
        <charset val="134"/>
      </rPr>
      <t>吨、林峰村</t>
    </r>
    <r>
      <rPr>
        <sz val="16"/>
        <rFont val="Times New Roman"/>
        <charset val="134"/>
      </rPr>
      <t>569</t>
    </r>
    <r>
      <rPr>
        <sz val="16"/>
        <rFont val="宋体"/>
        <charset val="134"/>
      </rPr>
      <t>吨。</t>
    </r>
  </si>
  <si>
    <r>
      <rPr>
        <sz val="16"/>
        <rFont val="Times New Roman"/>
        <charset val="134"/>
      </rPr>
      <t xml:space="preserve">  </t>
    </r>
    <r>
      <rPr>
        <sz val="16"/>
        <rFont val="宋体"/>
        <charset val="134"/>
      </rPr>
      <t>附件</t>
    </r>
    <r>
      <rPr>
        <sz val="16"/>
        <rFont val="Times New Roman"/>
        <charset val="134"/>
      </rPr>
      <t>2</t>
    </r>
  </si>
  <si>
    <r>
      <t>张家川县</t>
    </r>
    <r>
      <rPr>
        <sz val="36"/>
        <rFont val="Times New Roman"/>
        <charset val="134"/>
      </rPr>
      <t>2025</t>
    </r>
    <r>
      <rPr>
        <sz val="36"/>
        <rFont val="方正小标宋简体"/>
        <charset val="134"/>
      </rPr>
      <t>年财政衔接推进乡村振兴补助资金（结余资金）项目计划表</t>
    </r>
  </si>
  <si>
    <r>
      <rPr>
        <b/>
        <sz val="14"/>
        <rFont val="宋体"/>
        <charset val="134"/>
      </rPr>
      <t>一</t>
    </r>
  </si>
  <si>
    <r>
      <rPr>
        <b/>
        <sz val="14"/>
        <rFont val="宋体"/>
        <charset val="134"/>
      </rPr>
      <t>产业发展类项目</t>
    </r>
  </si>
  <si>
    <r>
      <rPr>
        <b/>
        <sz val="14"/>
        <rFont val="宋体"/>
        <charset val="134"/>
      </rPr>
      <t>概算投资</t>
    </r>
    <r>
      <rPr>
        <b/>
        <sz val="14"/>
        <rFont val="Times New Roman"/>
        <charset val="134"/>
      </rPr>
      <t>243</t>
    </r>
    <r>
      <rPr>
        <b/>
        <sz val="14"/>
        <rFont val="宋体"/>
        <charset val="134"/>
      </rPr>
      <t>万元用于实施产业发展类项目。</t>
    </r>
  </si>
  <si>
    <r>
      <rPr>
        <b/>
        <sz val="14"/>
        <rFont val="宋体"/>
        <charset val="134"/>
      </rPr>
      <t>（一）</t>
    </r>
  </si>
  <si>
    <r>
      <rPr>
        <b/>
        <sz val="14"/>
        <rFont val="宋体"/>
        <charset val="134"/>
      </rPr>
      <t>产业项目</t>
    </r>
  </si>
  <si>
    <r>
      <rPr>
        <b/>
        <sz val="14"/>
        <rFont val="宋体"/>
        <charset val="134"/>
      </rPr>
      <t>概算投资</t>
    </r>
    <r>
      <rPr>
        <b/>
        <sz val="14"/>
        <rFont val="Times New Roman"/>
        <charset val="134"/>
      </rPr>
      <t>243</t>
    </r>
    <r>
      <rPr>
        <b/>
        <sz val="14"/>
        <rFont val="宋体"/>
        <charset val="134"/>
      </rPr>
      <t>万元用于实施产业项目。</t>
    </r>
  </si>
  <si>
    <t>金融支持农村集体经济发展专项贷款贴息</t>
  </si>
  <si>
    <r>
      <rPr>
        <sz val="14"/>
        <rFont val="宋体"/>
        <charset val="134"/>
      </rPr>
      <t>续建</t>
    </r>
  </si>
  <si>
    <r>
      <rPr>
        <sz val="14"/>
        <rFont val="宋体"/>
        <charset val="134"/>
      </rPr>
      <t>张家川县</t>
    </r>
  </si>
  <si>
    <r>
      <rPr>
        <sz val="14"/>
        <rFont val="宋体"/>
        <charset val="0"/>
      </rPr>
      <t>为县域</t>
    </r>
    <r>
      <rPr>
        <sz val="14"/>
        <rFont val="Times New Roman"/>
        <charset val="0"/>
      </rPr>
      <t>13</t>
    </r>
    <r>
      <rPr>
        <sz val="14"/>
        <rFont val="宋体"/>
        <charset val="0"/>
      </rPr>
      <t>个村集体经济发展发放贷款贴息资金</t>
    </r>
    <r>
      <rPr>
        <sz val="14"/>
        <rFont val="Times New Roman"/>
        <charset val="0"/>
      </rPr>
      <t>86</t>
    </r>
    <r>
      <rPr>
        <sz val="14"/>
        <rFont val="宋体"/>
        <charset val="0"/>
      </rPr>
      <t>万元。</t>
    </r>
  </si>
  <si>
    <r>
      <rPr>
        <sz val="14"/>
        <rFont val="宋体"/>
        <charset val="0"/>
      </rPr>
      <t>县财政局</t>
    </r>
  </si>
  <si>
    <t>张家川县红花牛品牌战略发布会系列美食品鉴暨红花牛推介宣传项目</t>
  </si>
  <si>
    <r>
      <rPr>
        <sz val="14"/>
        <rFont val="宋体"/>
        <charset val="134"/>
      </rPr>
      <t>新建</t>
    </r>
  </si>
  <si>
    <r>
      <rPr>
        <sz val="14"/>
        <rFont val="Times New Roman"/>
        <charset val="0"/>
      </rPr>
      <t>1.</t>
    </r>
    <r>
      <rPr>
        <sz val="14"/>
        <rFont val="宋体"/>
        <charset val="0"/>
      </rPr>
      <t>在兰州市召开张家川红花牛品牌战略发布会之际，由餐投公司面向全省参会者，开展红花牛</t>
    </r>
    <r>
      <rPr>
        <sz val="14"/>
        <rFont val="Times New Roman"/>
        <charset val="0"/>
      </rPr>
      <t>“</t>
    </r>
    <r>
      <rPr>
        <sz val="14"/>
        <rFont val="宋体"/>
        <charset val="0"/>
      </rPr>
      <t>四大天王</t>
    </r>
    <r>
      <rPr>
        <sz val="14"/>
        <rFont val="Times New Roman"/>
        <charset val="0"/>
      </rPr>
      <t>”</t>
    </r>
    <r>
      <rPr>
        <sz val="14"/>
        <rFont val="宋体"/>
        <charset val="0"/>
      </rPr>
      <t>系列美食展示、品鉴与试吃活动，宣传张家川红花牛相关元素，吸引参会者和游客关注张家川系列美食。宣传推介张家川红花牛及牛肉制品、张家川餐饮美食，进一步提升张家川红花牛肉的知名度和影响力。需资金</t>
    </r>
    <r>
      <rPr>
        <sz val="14"/>
        <rFont val="Times New Roman"/>
        <charset val="0"/>
      </rPr>
      <t>20</t>
    </r>
    <r>
      <rPr>
        <sz val="14"/>
        <rFont val="宋体"/>
        <charset val="0"/>
      </rPr>
      <t>万元。</t>
    </r>
    <r>
      <rPr>
        <sz val="14"/>
        <rFont val="Times New Roman"/>
        <charset val="0"/>
      </rPr>
      <t xml:space="preserve">
2.</t>
    </r>
    <r>
      <rPr>
        <sz val="14"/>
        <rFont val="宋体"/>
        <charset val="0"/>
      </rPr>
      <t>在天水市集中开展张家川红花牛专场推介活动。借助大型</t>
    </r>
    <r>
      <rPr>
        <sz val="14"/>
        <rFont val="Times New Roman"/>
        <charset val="0"/>
      </rPr>
      <t>“</t>
    </r>
    <r>
      <rPr>
        <sz val="14"/>
        <rFont val="宋体"/>
        <charset val="0"/>
      </rPr>
      <t>餐饮店</t>
    </r>
    <r>
      <rPr>
        <sz val="14"/>
        <rFont val="Times New Roman"/>
        <charset val="0"/>
      </rPr>
      <t>”</t>
    </r>
    <r>
      <rPr>
        <sz val="14"/>
        <rFont val="宋体"/>
        <charset val="0"/>
      </rPr>
      <t>传播品牌，推菜引流，倚菜推肉。围绕天水市场，在各个餐饮店中落地张家川红花牛宣传物料。一是制作物料：制作</t>
    </r>
    <r>
      <rPr>
        <sz val="14"/>
        <rFont val="Times New Roman"/>
        <charset val="0"/>
      </rPr>
      <t>“</t>
    </r>
    <r>
      <rPr>
        <sz val="14"/>
        <rFont val="宋体"/>
        <charset val="0"/>
      </rPr>
      <t>张家川红花牛四大天王</t>
    </r>
    <r>
      <rPr>
        <sz val="14"/>
        <rFont val="Times New Roman"/>
        <charset val="0"/>
      </rPr>
      <t>”</t>
    </r>
    <r>
      <rPr>
        <sz val="14"/>
        <rFont val="宋体"/>
        <charset val="0"/>
      </rPr>
      <t>宣传海报、垫餐纸、定制品牌纸巾盒、围裙、醋瓶、酱油瓶、牙签罐、茶杯、雨伞等品牌传播物料，由县融媒体制作门店落地短视频，扩大活动影响。需资金</t>
    </r>
    <r>
      <rPr>
        <sz val="14"/>
        <rFont val="Times New Roman"/>
        <charset val="0"/>
      </rPr>
      <t>10</t>
    </r>
    <r>
      <rPr>
        <sz val="14"/>
        <rFont val="宋体"/>
        <charset val="0"/>
      </rPr>
      <t>万元。</t>
    </r>
  </si>
  <si>
    <r>
      <rPr>
        <sz val="14"/>
        <rFont val="宋体"/>
        <charset val="134"/>
      </rPr>
      <t>县人社局</t>
    </r>
  </si>
  <si>
    <r>
      <rPr>
        <sz val="14"/>
        <rFont val="宋体"/>
        <charset val="134"/>
      </rPr>
      <t>县富民餐饮投资管理有限责任公司</t>
    </r>
  </si>
  <si>
    <t>张家川红花牛品牌推介项目</t>
  </si>
  <si>
    <r>
      <rPr>
        <sz val="14"/>
        <rFont val="宋体"/>
        <charset val="0"/>
      </rPr>
      <t>举办张家川红花牛品牌战略发布会，主要包括场地租赁，国内行业专家和客商邀请，产销对接，活动策划执行等，扩大品牌影响力。</t>
    </r>
  </si>
  <si>
    <r>
      <rPr>
        <sz val="14"/>
        <rFont val="宋体"/>
        <charset val="134"/>
      </rPr>
      <t>县畜牧中心</t>
    </r>
  </si>
  <si>
    <r>
      <rPr>
        <sz val="14"/>
        <rFont val="宋体"/>
        <charset val="134"/>
      </rPr>
      <t>县畜牧技术推广站</t>
    </r>
  </si>
  <si>
    <t>张家川县肉牛产业宣传推广项目</t>
  </si>
  <si>
    <r>
      <rPr>
        <sz val="14"/>
        <rFont val="宋体"/>
        <charset val="0"/>
      </rPr>
      <t>采取</t>
    </r>
    <r>
      <rPr>
        <sz val="14"/>
        <rFont val="Times New Roman"/>
        <charset val="0"/>
      </rPr>
      <t>“</t>
    </r>
    <r>
      <rPr>
        <sz val="14"/>
        <rFont val="宋体"/>
        <charset val="0"/>
      </rPr>
      <t>线上</t>
    </r>
    <r>
      <rPr>
        <sz val="14"/>
        <rFont val="Times New Roman"/>
        <charset val="0"/>
      </rPr>
      <t>+</t>
    </r>
    <r>
      <rPr>
        <sz val="14"/>
        <rFont val="宋体"/>
        <charset val="0"/>
      </rPr>
      <t>线下</t>
    </r>
    <r>
      <rPr>
        <sz val="14"/>
        <rFont val="Times New Roman"/>
        <charset val="0"/>
      </rPr>
      <t>”</t>
    </r>
    <r>
      <rPr>
        <sz val="14"/>
        <rFont val="宋体"/>
        <charset val="0"/>
      </rPr>
      <t>的宣传模式，加大张家川红花牛宣传力度。在县内广告墙面、广告牌、公交车、出租车、灯箱等开展张家川红花牛宣传，营造良好的宣传氛围；设计制作宣传小物料，深化场景渗透，促进红花牛产品转化；在省内外主流社交媒体平台开展网络宣传和报道，提高张家川红花牛的知名度和产品认可度。</t>
    </r>
  </si>
  <si>
    <r>
      <rPr>
        <b/>
        <sz val="14"/>
        <rFont val="宋体"/>
        <charset val="0"/>
      </rPr>
      <t>二</t>
    </r>
  </si>
  <si>
    <r>
      <rPr>
        <b/>
        <sz val="14"/>
        <rFont val="宋体"/>
        <charset val="134"/>
      </rPr>
      <t>基础设施补短板建设项目</t>
    </r>
  </si>
  <si>
    <r>
      <rPr>
        <b/>
        <sz val="14"/>
        <rFont val="宋体"/>
        <charset val="0"/>
      </rPr>
      <t>概算投资</t>
    </r>
    <r>
      <rPr>
        <b/>
        <sz val="14"/>
        <rFont val="Times New Roman"/>
        <charset val="0"/>
      </rPr>
      <t>648</t>
    </r>
    <r>
      <rPr>
        <b/>
        <sz val="14"/>
        <rFont val="宋体"/>
        <charset val="0"/>
      </rPr>
      <t>万元用于实施基础设施补短板建设项目。</t>
    </r>
  </si>
  <si>
    <r>
      <rPr>
        <sz val="14"/>
        <rFont val="宋体"/>
        <charset val="134"/>
      </rPr>
      <t>张家川县龙山镇、恭门镇污水处理厂后续运营管护项目</t>
    </r>
  </si>
  <si>
    <r>
      <rPr>
        <sz val="14"/>
        <rFont val="宋体"/>
        <charset val="134"/>
      </rPr>
      <t>龙山镇</t>
    </r>
    <r>
      <rPr>
        <sz val="14"/>
        <rFont val="Times New Roman"/>
        <charset val="134"/>
      </rPr>
      <t xml:space="preserve">
</t>
    </r>
    <r>
      <rPr>
        <sz val="14"/>
        <rFont val="宋体"/>
        <charset val="134"/>
      </rPr>
      <t>恭门镇</t>
    </r>
  </si>
  <si>
    <r>
      <rPr>
        <sz val="14"/>
        <rFont val="宋体"/>
        <charset val="0"/>
      </rPr>
      <t>龙山镇生活污水处理厂规模为日处理量</t>
    </r>
    <r>
      <rPr>
        <sz val="14"/>
        <rFont val="Times New Roman"/>
        <charset val="0"/>
      </rPr>
      <t>4000</t>
    </r>
    <r>
      <rPr>
        <sz val="14"/>
        <rFont val="宋体"/>
        <charset val="0"/>
      </rPr>
      <t>吨</t>
    </r>
    <r>
      <rPr>
        <sz val="14"/>
        <rFont val="Times New Roman"/>
        <charset val="0"/>
      </rPr>
      <t>/</t>
    </r>
    <r>
      <rPr>
        <sz val="14"/>
        <rFont val="宋体"/>
        <charset val="0"/>
      </rPr>
      <t>日、恭门镇的生活污水处理厂规模为</t>
    </r>
    <r>
      <rPr>
        <sz val="14"/>
        <rFont val="Times New Roman"/>
        <charset val="0"/>
      </rPr>
      <t>3000</t>
    </r>
    <r>
      <rPr>
        <sz val="14"/>
        <rFont val="宋体"/>
        <charset val="0"/>
      </rPr>
      <t>吨</t>
    </r>
    <r>
      <rPr>
        <sz val="14"/>
        <rFont val="Times New Roman"/>
        <charset val="0"/>
      </rPr>
      <t>/</t>
    </r>
    <r>
      <rPr>
        <sz val="14"/>
        <rFont val="宋体"/>
        <charset val="0"/>
      </rPr>
      <t>日，用于两镇污水处理厂污水处理费、动力费、维修费、检测费等后续运营管护。短缺资金</t>
    </r>
    <r>
      <rPr>
        <sz val="14"/>
        <rFont val="Times New Roman"/>
        <charset val="0"/>
      </rPr>
      <t>98</t>
    </r>
    <r>
      <rPr>
        <sz val="14"/>
        <rFont val="宋体"/>
        <charset val="0"/>
      </rPr>
      <t>万元。</t>
    </r>
  </si>
  <si>
    <r>
      <rPr>
        <sz val="14"/>
        <rFont val="宋体"/>
        <charset val="134"/>
      </rPr>
      <t>县住建局</t>
    </r>
  </si>
  <si>
    <r>
      <rPr>
        <sz val="14"/>
        <color indexed="8"/>
        <rFont val="宋体"/>
        <charset val="134"/>
      </rPr>
      <t>张家川县中西部城乡供水水源保障工程</t>
    </r>
  </si>
  <si>
    <r>
      <rPr>
        <sz val="14"/>
        <color indexed="8"/>
        <rFont val="宋体"/>
        <charset val="134"/>
      </rPr>
      <t>续建</t>
    </r>
  </si>
  <si>
    <t>2022-2025</t>
  </si>
  <si>
    <r>
      <rPr>
        <sz val="14"/>
        <color indexed="8"/>
        <rFont val="宋体"/>
        <charset val="134"/>
      </rPr>
      <t>恭门镇付川村、平安乡磨马村等</t>
    </r>
  </si>
  <si>
    <r>
      <rPr>
        <sz val="14"/>
        <color rgb="FF000000"/>
        <rFont val="宋体"/>
        <charset val="134"/>
      </rPr>
      <t>输水线路</t>
    </r>
    <r>
      <rPr>
        <sz val="14"/>
        <color rgb="FF000000"/>
        <rFont val="Times New Roman"/>
        <charset val="134"/>
      </rPr>
      <t xml:space="preserve"> 950m</t>
    </r>
    <r>
      <rPr>
        <sz val="14"/>
        <color rgb="FF000000"/>
        <rFont val="宋体"/>
        <charset val="134"/>
      </rPr>
      <t>，渡槽</t>
    </r>
    <r>
      <rPr>
        <sz val="14"/>
        <color rgb="FF000000"/>
        <rFont val="Times New Roman"/>
        <charset val="134"/>
      </rPr>
      <t>67m</t>
    </r>
    <r>
      <rPr>
        <sz val="14"/>
        <color rgb="FF000000"/>
        <rFont val="宋体"/>
        <charset val="134"/>
      </rPr>
      <t>、河堤</t>
    </r>
    <r>
      <rPr>
        <sz val="14"/>
        <color rgb="FF000000"/>
        <rFont val="Times New Roman"/>
        <charset val="134"/>
      </rPr>
      <t>680m</t>
    </r>
    <r>
      <rPr>
        <sz val="14"/>
        <color rgb="FF000000"/>
        <rFont val="宋体"/>
        <charset val="134"/>
      </rPr>
      <t>、道路硬化</t>
    </r>
    <r>
      <rPr>
        <sz val="14"/>
        <color rgb="FF000000"/>
        <rFont val="Times New Roman"/>
        <charset val="134"/>
      </rPr>
      <t>300m</t>
    </r>
    <r>
      <rPr>
        <sz val="14"/>
        <color rgb="FF000000"/>
        <rFont val="宋体"/>
        <charset val="134"/>
      </rPr>
      <t>、场地硬化</t>
    </r>
    <r>
      <rPr>
        <sz val="14"/>
        <color rgb="FF000000"/>
        <rFont val="Times New Roman"/>
        <charset val="134"/>
      </rPr>
      <t>1458</t>
    </r>
    <r>
      <rPr>
        <sz val="14"/>
        <color rgb="FF000000"/>
        <rFont val="宋体"/>
        <charset val="134"/>
      </rPr>
      <t>㎡、土方回填</t>
    </r>
    <r>
      <rPr>
        <sz val="14"/>
        <color rgb="FF000000"/>
        <rFont val="Times New Roman"/>
        <charset val="134"/>
      </rPr>
      <t>5230m³</t>
    </r>
    <r>
      <rPr>
        <sz val="14"/>
        <color rgb="FF000000"/>
        <rFont val="宋体"/>
        <charset val="134"/>
      </rPr>
      <t>。</t>
    </r>
  </si>
  <si>
    <r>
      <rPr>
        <sz val="14"/>
        <rFont val="宋体"/>
        <charset val="134"/>
      </rPr>
      <t>县水务局</t>
    </r>
  </si>
  <si>
    <r>
      <rPr>
        <sz val="14"/>
        <rFont val="宋体"/>
        <charset val="134"/>
      </rPr>
      <t>县农村供水工程管理站</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</si>
</sst>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quot;硬&quot;&quot;化&quot;&quot;通&quot;&quot;合&quot;&quot;作&quot;&quot;社&quot;&quot;道&quot;&quot;路&quot;0.00&quot;公&quot;&quot;里&quot;"/>
    <numFmt numFmtId="179" formatCode="0.0000_);[Red]\(0.0000\)"/>
    <numFmt numFmtId="180" formatCode="0.00_);[Red]\(0.00\)"/>
  </numFmts>
  <fonts count="47">
    <font>
      <sz val="11"/>
      <color theme="1"/>
      <name val="宋体"/>
      <charset val="134"/>
      <scheme val="minor"/>
    </font>
    <font>
      <sz val="26"/>
      <name val="Times New Roman"/>
      <charset val="134"/>
    </font>
    <font>
      <sz val="16"/>
      <name val="Times New Roman"/>
      <charset val="134"/>
    </font>
    <font>
      <sz val="14"/>
      <name val="Times New Roman"/>
      <charset val="134"/>
    </font>
    <font>
      <b/>
      <sz val="14"/>
      <name val="Times New Roman"/>
      <charset val="134"/>
    </font>
    <font>
      <sz val="11"/>
      <name val="Times New Roman"/>
      <charset val="134"/>
    </font>
    <font>
      <sz val="36"/>
      <name val="方正小标宋简体"/>
      <charset val="134"/>
    </font>
    <font>
      <sz val="36"/>
      <name val="Times New Roman"/>
      <charset val="134"/>
    </font>
    <font>
      <b/>
      <sz val="16"/>
      <name val="Times New Roman"/>
      <charset val="134"/>
    </font>
    <font>
      <b/>
      <sz val="14"/>
      <name val="宋体"/>
      <charset val="134"/>
    </font>
    <font>
      <sz val="14"/>
      <name val="宋体"/>
      <charset val="134"/>
    </font>
    <font>
      <sz val="14"/>
      <name val="Times New Roman"/>
      <charset val="0"/>
    </font>
    <font>
      <b/>
      <sz val="14"/>
      <name val="Times New Roman"/>
      <charset val="0"/>
    </font>
    <font>
      <b/>
      <sz val="14"/>
      <name val="宋体"/>
      <charset val="0"/>
    </font>
    <font>
      <sz val="14"/>
      <name val="宋体"/>
      <charset val="0"/>
    </font>
    <font>
      <sz val="14"/>
      <color indexed="8"/>
      <name val="Times New Roman"/>
      <charset val="134"/>
    </font>
    <font>
      <sz val="14"/>
      <color rgb="FF000000"/>
      <name val="宋体"/>
      <charset val="134"/>
    </font>
    <font>
      <b/>
      <sz val="16"/>
      <name val="宋体"/>
      <charset val="134"/>
    </font>
    <font>
      <b/>
      <sz val="16"/>
      <name val="Calibri"/>
      <charset val="134"/>
    </font>
    <font>
      <sz val="16"/>
      <name val="宋体"/>
      <charset val="134"/>
    </font>
    <font>
      <sz val="16"/>
      <name val="宋体"/>
      <charset val="0"/>
    </font>
    <font>
      <b/>
      <sz val="16"/>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
      <sz val="14"/>
      <color indexed="8"/>
      <name val="宋体"/>
      <charset val="134"/>
    </font>
    <font>
      <b/>
      <sz val="16"/>
      <name val="黑体"/>
      <charset val="134"/>
    </font>
    <font>
      <sz val="16"/>
      <name val="Times New Roman"/>
      <charset val="0"/>
    </font>
    <font>
      <sz val="14"/>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3" borderId="8" applyNumberFormat="0" applyAlignment="0" applyProtection="0">
      <alignment vertical="center"/>
    </xf>
    <xf numFmtId="0" fontId="31" fillId="4" borderId="9" applyNumberFormat="0" applyAlignment="0" applyProtection="0">
      <alignment vertical="center"/>
    </xf>
    <xf numFmtId="0" fontId="32" fillId="4" borderId="8" applyNumberFormat="0" applyAlignment="0" applyProtection="0">
      <alignment vertical="center"/>
    </xf>
    <xf numFmtId="0" fontId="33" fillId="5"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xf numFmtId="0" fontId="41" fillId="0" borderId="0"/>
    <xf numFmtId="0" fontId="41" fillId="0" borderId="0">
      <alignment vertical="top"/>
      <protection locked="0"/>
    </xf>
    <xf numFmtId="0" fontId="41" fillId="0" borderId="0">
      <alignment vertical="center"/>
    </xf>
    <xf numFmtId="0" fontId="42" fillId="0" borderId="0"/>
  </cellStyleXfs>
  <cellXfs count="8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lignment vertical="center"/>
    </xf>
    <xf numFmtId="0" fontId="3"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2" fillId="0" borderId="0" xfId="0" applyFont="1" applyFill="1" applyAlignment="1">
      <alignment horizontal="justify"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4"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177" fontId="8" fillId="0" borderId="1"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177"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0" fillId="0" borderId="1" xfId="0" applyFont="1" applyFill="1" applyBorder="1" applyAlignment="1">
      <alignment horizontal="justify" vertical="center" wrapText="1"/>
    </xf>
    <xf numFmtId="0" fontId="3" fillId="0" borderId="1" xfId="5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8" fontId="11" fillId="0" borderId="1" xfId="50" applyNumberFormat="1" applyFont="1" applyFill="1" applyBorder="1" applyAlignment="1">
      <alignment horizontal="justify" vertical="center" wrapText="1"/>
    </xf>
    <xf numFmtId="177" fontId="3" fillId="0" borderId="1" xfId="0" applyNumberFormat="1" applyFont="1" applyFill="1" applyBorder="1" applyAlignment="1">
      <alignment horizontal="center" vertical="center" wrapText="1"/>
    </xf>
    <xf numFmtId="0" fontId="11" fillId="0" borderId="1" xfId="50" applyNumberFormat="1" applyFont="1" applyFill="1" applyBorder="1" applyAlignment="1" applyProtection="1">
      <alignment horizontal="center" vertical="center"/>
      <protection locked="0"/>
    </xf>
    <xf numFmtId="179" fontId="11" fillId="0" borderId="1" xfId="50" applyNumberFormat="1" applyFont="1" applyFill="1" applyBorder="1" applyAlignment="1">
      <alignment horizontal="center" vertical="center"/>
    </xf>
    <xf numFmtId="0" fontId="10" fillId="0" borderId="1" xfId="51" applyFont="1" applyFill="1" applyBorder="1" applyAlignment="1" applyProtection="1">
      <alignment horizontal="justify" vertical="center" wrapText="1"/>
    </xf>
    <xf numFmtId="0" fontId="12" fillId="0" borderId="1" xfId="5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50" applyFont="1" applyFill="1" applyBorder="1" applyAlignment="1">
      <alignment horizontal="center" vertical="center"/>
    </xf>
    <xf numFmtId="178" fontId="13" fillId="0" borderId="1" xfId="50" applyNumberFormat="1" applyFont="1" applyFill="1" applyBorder="1" applyAlignment="1">
      <alignment horizontal="justify" vertical="center" wrapText="1"/>
    </xf>
    <xf numFmtId="180" fontId="12" fillId="0" borderId="1" xfId="51" applyNumberFormat="1" applyFont="1" applyFill="1" applyBorder="1" applyAlignment="1">
      <alignment horizontal="center" vertical="center"/>
      <protection locked="0"/>
    </xf>
    <xf numFmtId="0" fontId="4" fillId="0" borderId="1" xfId="5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3" fillId="0" borderId="1" xfId="0" applyFont="1" applyFill="1" applyBorder="1" applyAlignment="1">
      <alignment horizontal="justify" vertical="center" wrapText="1"/>
    </xf>
    <xf numFmtId="178" fontId="14" fillId="0" borderId="1" xfId="50" applyNumberFormat="1" applyFont="1" applyFill="1" applyBorder="1" applyAlignment="1">
      <alignment horizontal="justify" vertical="center" wrapText="1"/>
    </xf>
    <xf numFmtId="177" fontId="11" fillId="0" borderId="1" xfId="51" applyNumberFormat="1" applyFont="1" applyFill="1" applyBorder="1" applyAlignment="1">
      <alignment horizontal="center" vertical="center"/>
      <protection locked="0"/>
    </xf>
    <xf numFmtId="0" fontId="3" fillId="0" borderId="1" xfId="5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80" fontId="15" fillId="0" borderId="1" xfId="0" applyNumberFormat="1" applyFont="1" applyFill="1" applyBorder="1" applyAlignment="1">
      <alignment horizontal="center" vertical="center"/>
    </xf>
    <xf numFmtId="0" fontId="8" fillId="0" borderId="0" xfId="0" applyFont="1" applyFill="1" applyAlignment="1">
      <alignment vertical="center"/>
    </xf>
    <xf numFmtId="0" fontId="2" fillId="0" borderId="0" xfId="0" applyFont="1" applyFill="1">
      <alignment vertical="center"/>
    </xf>
    <xf numFmtId="0" fontId="3" fillId="0" borderId="0" xfId="0" applyFont="1" applyFill="1" applyAlignment="1">
      <alignment horizontal="justify" vertical="center"/>
    </xf>
    <xf numFmtId="0" fontId="8" fillId="0" borderId="1" xfId="0" applyFont="1" applyFill="1" applyBorder="1" applyAlignment="1">
      <alignment vertical="center"/>
    </xf>
    <xf numFmtId="0" fontId="17" fillId="0" borderId="3"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17"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19" fillId="0" borderId="1" xfId="0" applyFont="1" applyFill="1" applyBorder="1" applyAlignment="1">
      <alignment horizontal="justify" vertical="center" wrapText="1"/>
    </xf>
    <xf numFmtId="0" fontId="19" fillId="0" borderId="1" xfId="50" applyFont="1" applyFill="1" applyBorder="1" applyAlignment="1">
      <alignment horizontal="center" vertical="center"/>
    </xf>
    <xf numFmtId="0" fontId="2"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justify" vertical="center" wrapText="1"/>
    </xf>
    <xf numFmtId="178" fontId="20" fillId="0" borderId="1" xfId="50" applyNumberFormat="1" applyFont="1" applyFill="1" applyBorder="1" applyAlignment="1">
      <alignment horizontal="justify" vertical="center" wrapText="1"/>
    </xf>
    <xf numFmtId="176" fontId="2" fillId="0" borderId="1" xfId="0" applyNumberFormat="1" applyFont="1" applyFill="1" applyBorder="1" applyAlignment="1">
      <alignment horizontal="center" vertical="center" wrapText="1"/>
    </xf>
    <xf numFmtId="0" fontId="20" fillId="0" borderId="1" xfId="50" applyNumberFormat="1" applyFont="1" applyFill="1" applyBorder="1" applyAlignment="1" applyProtection="1">
      <alignment horizontal="center" vertical="center"/>
      <protection locked="0"/>
    </xf>
    <xf numFmtId="179" fontId="20" fillId="0" borderId="1" xfId="50" applyNumberFormat="1" applyFont="1" applyFill="1" applyBorder="1" applyAlignment="1">
      <alignment horizontal="center" vertical="center"/>
    </xf>
    <xf numFmtId="0" fontId="8" fillId="0" borderId="1" xfId="5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21" fillId="0" borderId="1" xfId="50" applyNumberFormat="1" applyFont="1" applyFill="1" applyBorder="1" applyAlignment="1" applyProtection="1">
      <alignment horizontal="center" vertical="center"/>
      <protection locked="0"/>
    </xf>
    <xf numFmtId="179" fontId="21" fillId="0" borderId="1" xfId="50" applyNumberFormat="1" applyFont="1" applyFill="1" applyBorder="1" applyAlignment="1">
      <alignment horizontal="center" vertical="center"/>
    </xf>
    <xf numFmtId="0" fontId="19" fillId="0" borderId="1" xfId="51" applyFont="1" applyFill="1" applyBorder="1" applyAlignment="1" applyProtection="1">
      <alignment horizontal="justify" vertical="center" wrapText="1"/>
    </xf>
    <xf numFmtId="0" fontId="19" fillId="0" borderId="1" xfId="0" applyFont="1" applyFill="1" applyBorder="1" applyAlignment="1">
      <alignment vertical="center" wrapText="1"/>
    </xf>
    <xf numFmtId="176" fontId="2" fillId="0" borderId="1" xfId="0" applyNumberFormat="1"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Normal" xfId="51"/>
    <cellStyle name="常规 6 2" xfId="52"/>
    <cellStyle name="常规_2011年农村饮水安全工程建设进展情况月报表" xfId="5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11</xdr:row>
      <xdr:rowOff>0</xdr:rowOff>
    </xdr:from>
    <xdr:to>
      <xdr:col>7</xdr:col>
      <xdr:colOff>93980</xdr:colOff>
      <xdr:row>11</xdr:row>
      <xdr:rowOff>288290</xdr:rowOff>
    </xdr:to>
    <xdr:pic>
      <xdr:nvPicPr>
        <xdr:cNvPr id="2" name="Picture 14" descr="clip_image294646"/>
        <xdr:cNvPicPr>
          <a:picLocks noChangeAspect="1"/>
        </xdr:cNvPicPr>
      </xdr:nvPicPr>
      <xdr:blipFill>
        <a:blip r:embed="rId1"/>
        <a:stretch>
          <a:fillRect/>
        </a:stretch>
      </xdr:blipFill>
      <xdr:spPr>
        <a:xfrm>
          <a:off x="15709900" y="10985500"/>
          <a:ext cx="93980" cy="28829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3"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4"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5"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6"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7"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8"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9"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10"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288290</xdr:rowOff>
    </xdr:to>
    <xdr:pic>
      <xdr:nvPicPr>
        <xdr:cNvPr id="11" name="Picture 14" descr="clip_image294646"/>
        <xdr:cNvPicPr>
          <a:picLocks noChangeAspect="1"/>
        </xdr:cNvPicPr>
      </xdr:nvPicPr>
      <xdr:blipFill>
        <a:blip r:embed="rId1"/>
        <a:stretch>
          <a:fillRect/>
        </a:stretch>
      </xdr:blipFill>
      <xdr:spPr>
        <a:xfrm>
          <a:off x="15709900" y="10985500"/>
          <a:ext cx="93980" cy="28829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12"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13"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14"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15"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16"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17"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18"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19"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20" name="Picture 1" descr="C:\Users\lenovo\AppData\Local\Temp\ksohtml\clip_image1177.png"/>
        <xdr:cNvPicPr>
          <a:picLocks noChangeAspect="1"/>
        </xdr:cNvPicPr>
      </xdr:nvPicPr>
      <xdr:blipFill>
        <a:blip r:embed="rId2"/>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21" name="Picture 4" descr="C:\Users\lenovo\AppData\Local\Temp\ksohtml\clip_image1180.png"/>
        <xdr:cNvPicPr>
          <a:picLocks noChangeAspect="1"/>
        </xdr:cNvPicPr>
      </xdr:nvPicPr>
      <xdr:blipFill>
        <a:blip r:embed="rId3"/>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0</xdr:colOff>
      <xdr:row>11</xdr:row>
      <xdr:rowOff>0</xdr:rowOff>
    </xdr:from>
    <xdr:to>
      <xdr:col>6</xdr:col>
      <xdr:colOff>222250</xdr:colOff>
      <xdr:row>11</xdr:row>
      <xdr:rowOff>37465</xdr:rowOff>
    </xdr:to>
    <xdr:pic>
      <xdr:nvPicPr>
        <xdr:cNvPr id="22" name="Picture 5" descr="C:\Users\lenovo\AppData\Local\Temp\ksohtml\clip_image1181.png"/>
        <xdr:cNvPicPr>
          <a:picLocks noChangeAspect="1"/>
        </xdr:cNvPicPr>
      </xdr:nvPicPr>
      <xdr:blipFill>
        <a:blip r:embed="rId3"/>
        <a:stretch>
          <a:fillRect/>
        </a:stretch>
      </xdr:blipFill>
      <xdr:spPr>
        <a:xfrm>
          <a:off x="10386060" y="10985500"/>
          <a:ext cx="222250" cy="37465"/>
        </a:xfrm>
        <a:prstGeom prst="rect">
          <a:avLst/>
        </a:prstGeom>
        <a:noFill/>
        <a:ln w="9525">
          <a:noFill/>
        </a:ln>
      </xdr:spPr>
    </xdr:pic>
    <xdr:clientData/>
  </xdr:twoCellAnchor>
  <xdr:twoCellAnchor editAs="oneCell">
    <xdr:from>
      <xdr:col>6</xdr:col>
      <xdr:colOff>0</xdr:colOff>
      <xdr:row>11</xdr:row>
      <xdr:rowOff>0</xdr:rowOff>
    </xdr:from>
    <xdr:to>
      <xdr:col>6</xdr:col>
      <xdr:colOff>256540</xdr:colOff>
      <xdr:row>11</xdr:row>
      <xdr:rowOff>37465</xdr:rowOff>
    </xdr:to>
    <xdr:pic>
      <xdr:nvPicPr>
        <xdr:cNvPr id="23" name="Picture 6" descr="C:\Users\lenovo\AppData\Local\Temp\ksohtml\clip_image1182.png"/>
        <xdr:cNvPicPr>
          <a:picLocks noChangeAspect="1"/>
        </xdr:cNvPicPr>
      </xdr:nvPicPr>
      <xdr:blipFill>
        <a:blip r:embed="rId4"/>
        <a:stretch>
          <a:fillRect/>
        </a:stretch>
      </xdr:blipFill>
      <xdr:spPr>
        <a:xfrm>
          <a:off x="10386060" y="10985500"/>
          <a:ext cx="256540" cy="37465"/>
        </a:xfrm>
        <a:prstGeom prst="rect">
          <a:avLst/>
        </a:prstGeom>
        <a:noFill/>
        <a:ln w="9525">
          <a:noFill/>
        </a:ln>
      </xdr:spPr>
    </xdr:pic>
    <xdr:clientData/>
  </xdr:twoCellAnchor>
  <xdr:twoCellAnchor editAs="oneCell">
    <xdr:from>
      <xdr:col>6</xdr:col>
      <xdr:colOff>0</xdr:colOff>
      <xdr:row>11</xdr:row>
      <xdr:rowOff>0</xdr:rowOff>
    </xdr:from>
    <xdr:to>
      <xdr:col>6</xdr:col>
      <xdr:colOff>256540</xdr:colOff>
      <xdr:row>11</xdr:row>
      <xdr:rowOff>37465</xdr:rowOff>
    </xdr:to>
    <xdr:pic>
      <xdr:nvPicPr>
        <xdr:cNvPr id="24" name="Picture 7" descr="C:\Users\lenovo\AppData\Local\Temp\ksohtml\clip_image1183.png"/>
        <xdr:cNvPicPr>
          <a:picLocks noChangeAspect="1"/>
        </xdr:cNvPicPr>
      </xdr:nvPicPr>
      <xdr:blipFill>
        <a:blip r:embed="rId4"/>
        <a:stretch>
          <a:fillRect/>
        </a:stretch>
      </xdr:blipFill>
      <xdr:spPr>
        <a:xfrm>
          <a:off x="10386060" y="10985500"/>
          <a:ext cx="256540" cy="37465"/>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25" name="Picture 4" descr="C:\Users\lenovo\AppData\Local\Temp\ksohtml\clip_image1180.png"/>
        <xdr:cNvPicPr>
          <a:picLocks noChangeAspect="1"/>
        </xdr:cNvPicPr>
      </xdr:nvPicPr>
      <xdr:blipFill>
        <a:blip r:embed="rId3"/>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0</xdr:colOff>
      <xdr:row>11</xdr:row>
      <xdr:rowOff>0</xdr:rowOff>
    </xdr:from>
    <xdr:to>
      <xdr:col>6</xdr:col>
      <xdr:colOff>227965</xdr:colOff>
      <xdr:row>11</xdr:row>
      <xdr:rowOff>37465</xdr:rowOff>
    </xdr:to>
    <xdr:pic>
      <xdr:nvPicPr>
        <xdr:cNvPr id="26" name="Picture 5" descr="C:\Users\lenovo\AppData\Local\Temp\ksohtml\clip_image1181.png"/>
        <xdr:cNvPicPr>
          <a:picLocks noChangeAspect="1"/>
        </xdr:cNvPicPr>
      </xdr:nvPicPr>
      <xdr:blipFill>
        <a:blip r:embed="rId3"/>
        <a:stretch>
          <a:fillRect/>
        </a:stretch>
      </xdr:blipFill>
      <xdr:spPr>
        <a:xfrm>
          <a:off x="10386060" y="10985500"/>
          <a:ext cx="227965" cy="37465"/>
        </a:xfrm>
        <a:prstGeom prst="rect">
          <a:avLst/>
        </a:prstGeom>
        <a:noFill/>
        <a:ln w="9525">
          <a:noFill/>
        </a:ln>
      </xdr:spPr>
    </xdr:pic>
    <xdr:clientData/>
  </xdr:twoCellAnchor>
  <xdr:twoCellAnchor editAs="oneCell">
    <xdr:from>
      <xdr:col>6</xdr:col>
      <xdr:colOff>0</xdr:colOff>
      <xdr:row>11</xdr:row>
      <xdr:rowOff>0</xdr:rowOff>
    </xdr:from>
    <xdr:to>
      <xdr:col>6</xdr:col>
      <xdr:colOff>227965</xdr:colOff>
      <xdr:row>11</xdr:row>
      <xdr:rowOff>37465</xdr:rowOff>
    </xdr:to>
    <xdr:pic>
      <xdr:nvPicPr>
        <xdr:cNvPr id="27" name="Picture 5" descr="C:\Users\lenovo\AppData\Local\Temp\ksohtml\clip_image1181.png"/>
        <xdr:cNvPicPr>
          <a:picLocks noChangeAspect="1"/>
        </xdr:cNvPicPr>
      </xdr:nvPicPr>
      <xdr:blipFill>
        <a:blip r:embed="rId3"/>
        <a:stretch>
          <a:fillRect/>
        </a:stretch>
      </xdr:blipFill>
      <xdr:spPr>
        <a:xfrm>
          <a:off x="10386060" y="10985500"/>
          <a:ext cx="227965" cy="37465"/>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28" name="Picture 1" descr="C:\Users\lenovo\AppData\Local\Temp\ksohtml\clip_image1177.png"/>
        <xdr:cNvPicPr>
          <a:picLocks noChangeAspect="1"/>
        </xdr:cNvPicPr>
      </xdr:nvPicPr>
      <xdr:blipFill>
        <a:blip r:embed="rId2"/>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29" name="Picture 4" descr="C:\Users\lenovo\AppData\Local\Temp\ksohtml\clip_image1180.png"/>
        <xdr:cNvPicPr>
          <a:picLocks noChangeAspect="1"/>
        </xdr:cNvPicPr>
      </xdr:nvPicPr>
      <xdr:blipFill>
        <a:blip r:embed="rId3"/>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0</xdr:colOff>
      <xdr:row>11</xdr:row>
      <xdr:rowOff>0</xdr:rowOff>
    </xdr:from>
    <xdr:to>
      <xdr:col>6</xdr:col>
      <xdr:colOff>222250</xdr:colOff>
      <xdr:row>11</xdr:row>
      <xdr:rowOff>37465</xdr:rowOff>
    </xdr:to>
    <xdr:pic>
      <xdr:nvPicPr>
        <xdr:cNvPr id="30" name="Picture 5" descr="C:\Users\lenovo\AppData\Local\Temp\ksohtml\clip_image1181.png"/>
        <xdr:cNvPicPr>
          <a:picLocks noChangeAspect="1"/>
        </xdr:cNvPicPr>
      </xdr:nvPicPr>
      <xdr:blipFill>
        <a:blip r:embed="rId3"/>
        <a:stretch>
          <a:fillRect/>
        </a:stretch>
      </xdr:blipFill>
      <xdr:spPr>
        <a:xfrm>
          <a:off x="10386060" y="10985500"/>
          <a:ext cx="222250" cy="37465"/>
        </a:xfrm>
        <a:prstGeom prst="rect">
          <a:avLst/>
        </a:prstGeom>
        <a:noFill/>
        <a:ln w="9525">
          <a:noFill/>
        </a:ln>
      </xdr:spPr>
    </xdr:pic>
    <xdr:clientData/>
  </xdr:twoCellAnchor>
  <xdr:twoCellAnchor editAs="oneCell">
    <xdr:from>
      <xdr:col>6</xdr:col>
      <xdr:colOff>0</xdr:colOff>
      <xdr:row>11</xdr:row>
      <xdr:rowOff>0</xdr:rowOff>
    </xdr:from>
    <xdr:to>
      <xdr:col>6</xdr:col>
      <xdr:colOff>256540</xdr:colOff>
      <xdr:row>11</xdr:row>
      <xdr:rowOff>37465</xdr:rowOff>
    </xdr:to>
    <xdr:pic>
      <xdr:nvPicPr>
        <xdr:cNvPr id="31" name="Picture 6" descr="C:\Users\lenovo\AppData\Local\Temp\ksohtml\clip_image1182.png"/>
        <xdr:cNvPicPr>
          <a:picLocks noChangeAspect="1"/>
        </xdr:cNvPicPr>
      </xdr:nvPicPr>
      <xdr:blipFill>
        <a:blip r:embed="rId4"/>
        <a:stretch>
          <a:fillRect/>
        </a:stretch>
      </xdr:blipFill>
      <xdr:spPr>
        <a:xfrm>
          <a:off x="10386060" y="10985500"/>
          <a:ext cx="256540" cy="37465"/>
        </a:xfrm>
        <a:prstGeom prst="rect">
          <a:avLst/>
        </a:prstGeom>
        <a:noFill/>
        <a:ln w="9525">
          <a:noFill/>
        </a:ln>
      </xdr:spPr>
    </xdr:pic>
    <xdr:clientData/>
  </xdr:twoCellAnchor>
  <xdr:twoCellAnchor editAs="oneCell">
    <xdr:from>
      <xdr:col>6</xdr:col>
      <xdr:colOff>0</xdr:colOff>
      <xdr:row>11</xdr:row>
      <xdr:rowOff>0</xdr:rowOff>
    </xdr:from>
    <xdr:to>
      <xdr:col>6</xdr:col>
      <xdr:colOff>256540</xdr:colOff>
      <xdr:row>11</xdr:row>
      <xdr:rowOff>37465</xdr:rowOff>
    </xdr:to>
    <xdr:pic>
      <xdr:nvPicPr>
        <xdr:cNvPr id="32" name="Picture 7" descr="C:\Users\lenovo\AppData\Local\Temp\ksohtml\clip_image1183.png"/>
        <xdr:cNvPicPr>
          <a:picLocks noChangeAspect="1"/>
        </xdr:cNvPicPr>
      </xdr:nvPicPr>
      <xdr:blipFill>
        <a:blip r:embed="rId4"/>
        <a:stretch>
          <a:fillRect/>
        </a:stretch>
      </xdr:blipFill>
      <xdr:spPr>
        <a:xfrm>
          <a:off x="10386060" y="10985500"/>
          <a:ext cx="256540" cy="37465"/>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33" name="Picture 4" descr="C:\Users\lenovo\AppData\Local\Temp\ksohtml\clip_image1180.png"/>
        <xdr:cNvPicPr>
          <a:picLocks noChangeAspect="1"/>
        </xdr:cNvPicPr>
      </xdr:nvPicPr>
      <xdr:blipFill>
        <a:blip r:embed="rId3"/>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0</xdr:colOff>
      <xdr:row>11</xdr:row>
      <xdr:rowOff>0</xdr:rowOff>
    </xdr:from>
    <xdr:to>
      <xdr:col>6</xdr:col>
      <xdr:colOff>227965</xdr:colOff>
      <xdr:row>11</xdr:row>
      <xdr:rowOff>37465</xdr:rowOff>
    </xdr:to>
    <xdr:pic>
      <xdr:nvPicPr>
        <xdr:cNvPr id="34" name="Picture 5" descr="C:\Users\lenovo\AppData\Local\Temp\ksohtml\clip_image1181.png"/>
        <xdr:cNvPicPr>
          <a:picLocks noChangeAspect="1"/>
        </xdr:cNvPicPr>
      </xdr:nvPicPr>
      <xdr:blipFill>
        <a:blip r:embed="rId3"/>
        <a:stretch>
          <a:fillRect/>
        </a:stretch>
      </xdr:blipFill>
      <xdr:spPr>
        <a:xfrm>
          <a:off x="10386060" y="10985500"/>
          <a:ext cx="227965" cy="37465"/>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35" name="Picture 1" descr="C:\Users\lenovo\AppData\Local\Temp\ksohtml\clip_image1177.png"/>
        <xdr:cNvPicPr>
          <a:picLocks noChangeAspect="1"/>
        </xdr:cNvPicPr>
      </xdr:nvPicPr>
      <xdr:blipFill>
        <a:blip r:embed="rId2"/>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36" name="Picture 4" descr="C:\Users\lenovo\AppData\Local\Temp\ksohtml\clip_image1180.png"/>
        <xdr:cNvPicPr>
          <a:picLocks noChangeAspect="1"/>
        </xdr:cNvPicPr>
      </xdr:nvPicPr>
      <xdr:blipFill>
        <a:blip r:embed="rId3"/>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0</xdr:colOff>
      <xdr:row>11</xdr:row>
      <xdr:rowOff>0</xdr:rowOff>
    </xdr:from>
    <xdr:to>
      <xdr:col>6</xdr:col>
      <xdr:colOff>222250</xdr:colOff>
      <xdr:row>11</xdr:row>
      <xdr:rowOff>37465</xdr:rowOff>
    </xdr:to>
    <xdr:pic>
      <xdr:nvPicPr>
        <xdr:cNvPr id="37" name="Picture 5" descr="C:\Users\lenovo\AppData\Local\Temp\ksohtml\clip_image1181.png"/>
        <xdr:cNvPicPr>
          <a:picLocks noChangeAspect="1"/>
        </xdr:cNvPicPr>
      </xdr:nvPicPr>
      <xdr:blipFill>
        <a:blip r:embed="rId3"/>
        <a:stretch>
          <a:fillRect/>
        </a:stretch>
      </xdr:blipFill>
      <xdr:spPr>
        <a:xfrm>
          <a:off x="10386060" y="10985500"/>
          <a:ext cx="222250" cy="37465"/>
        </a:xfrm>
        <a:prstGeom prst="rect">
          <a:avLst/>
        </a:prstGeom>
        <a:noFill/>
        <a:ln w="9525">
          <a:noFill/>
        </a:ln>
      </xdr:spPr>
    </xdr:pic>
    <xdr:clientData/>
  </xdr:twoCellAnchor>
  <xdr:twoCellAnchor editAs="oneCell">
    <xdr:from>
      <xdr:col>6</xdr:col>
      <xdr:colOff>0</xdr:colOff>
      <xdr:row>11</xdr:row>
      <xdr:rowOff>0</xdr:rowOff>
    </xdr:from>
    <xdr:to>
      <xdr:col>6</xdr:col>
      <xdr:colOff>256540</xdr:colOff>
      <xdr:row>11</xdr:row>
      <xdr:rowOff>37465</xdr:rowOff>
    </xdr:to>
    <xdr:pic>
      <xdr:nvPicPr>
        <xdr:cNvPr id="38" name="Picture 6" descr="C:\Users\lenovo\AppData\Local\Temp\ksohtml\clip_image1182.png"/>
        <xdr:cNvPicPr>
          <a:picLocks noChangeAspect="1"/>
        </xdr:cNvPicPr>
      </xdr:nvPicPr>
      <xdr:blipFill>
        <a:blip r:embed="rId4"/>
        <a:stretch>
          <a:fillRect/>
        </a:stretch>
      </xdr:blipFill>
      <xdr:spPr>
        <a:xfrm>
          <a:off x="10386060" y="10985500"/>
          <a:ext cx="256540" cy="37465"/>
        </a:xfrm>
        <a:prstGeom prst="rect">
          <a:avLst/>
        </a:prstGeom>
        <a:noFill/>
        <a:ln w="9525">
          <a:noFill/>
        </a:ln>
      </xdr:spPr>
    </xdr:pic>
    <xdr:clientData/>
  </xdr:twoCellAnchor>
  <xdr:twoCellAnchor editAs="oneCell">
    <xdr:from>
      <xdr:col>6</xdr:col>
      <xdr:colOff>0</xdr:colOff>
      <xdr:row>11</xdr:row>
      <xdr:rowOff>0</xdr:rowOff>
    </xdr:from>
    <xdr:to>
      <xdr:col>6</xdr:col>
      <xdr:colOff>256540</xdr:colOff>
      <xdr:row>11</xdr:row>
      <xdr:rowOff>37465</xdr:rowOff>
    </xdr:to>
    <xdr:pic>
      <xdr:nvPicPr>
        <xdr:cNvPr id="39" name="Picture 7" descr="C:\Users\lenovo\AppData\Local\Temp\ksohtml\clip_image1183.png"/>
        <xdr:cNvPicPr>
          <a:picLocks noChangeAspect="1"/>
        </xdr:cNvPicPr>
      </xdr:nvPicPr>
      <xdr:blipFill>
        <a:blip r:embed="rId4"/>
        <a:stretch>
          <a:fillRect/>
        </a:stretch>
      </xdr:blipFill>
      <xdr:spPr>
        <a:xfrm>
          <a:off x="10386060" y="10985500"/>
          <a:ext cx="256540" cy="37465"/>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40" name="Picture 4" descr="C:\Users\lenovo\AppData\Local\Temp\ksohtml\clip_image1180.png"/>
        <xdr:cNvPicPr>
          <a:picLocks noChangeAspect="1"/>
        </xdr:cNvPicPr>
      </xdr:nvPicPr>
      <xdr:blipFill>
        <a:blip r:embed="rId3"/>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0</xdr:colOff>
      <xdr:row>11</xdr:row>
      <xdr:rowOff>0</xdr:rowOff>
    </xdr:from>
    <xdr:to>
      <xdr:col>6</xdr:col>
      <xdr:colOff>227965</xdr:colOff>
      <xdr:row>11</xdr:row>
      <xdr:rowOff>37465</xdr:rowOff>
    </xdr:to>
    <xdr:pic>
      <xdr:nvPicPr>
        <xdr:cNvPr id="41" name="Picture 5" descr="C:\Users\lenovo\AppData\Local\Temp\ksohtml\clip_image1181.png"/>
        <xdr:cNvPicPr>
          <a:picLocks noChangeAspect="1"/>
        </xdr:cNvPicPr>
      </xdr:nvPicPr>
      <xdr:blipFill>
        <a:blip r:embed="rId3"/>
        <a:stretch>
          <a:fillRect/>
        </a:stretch>
      </xdr:blipFill>
      <xdr:spPr>
        <a:xfrm>
          <a:off x="10386060" y="10985500"/>
          <a:ext cx="227965" cy="37465"/>
        </a:xfrm>
        <a:prstGeom prst="rect">
          <a:avLst/>
        </a:prstGeom>
        <a:noFill/>
        <a:ln w="9525">
          <a:noFill/>
        </a:ln>
      </xdr:spPr>
    </xdr:pic>
    <xdr:clientData/>
  </xdr:twoCellAnchor>
  <xdr:twoCellAnchor editAs="oneCell">
    <xdr:from>
      <xdr:col>6</xdr:col>
      <xdr:colOff>0</xdr:colOff>
      <xdr:row>11</xdr:row>
      <xdr:rowOff>0</xdr:rowOff>
    </xdr:from>
    <xdr:to>
      <xdr:col>6</xdr:col>
      <xdr:colOff>227965</xdr:colOff>
      <xdr:row>11</xdr:row>
      <xdr:rowOff>37465</xdr:rowOff>
    </xdr:to>
    <xdr:pic>
      <xdr:nvPicPr>
        <xdr:cNvPr id="42" name="Picture 5" descr="C:\Users\lenovo\AppData\Local\Temp\ksohtml\clip_image1181.png"/>
        <xdr:cNvPicPr>
          <a:picLocks noChangeAspect="1"/>
        </xdr:cNvPicPr>
      </xdr:nvPicPr>
      <xdr:blipFill>
        <a:blip r:embed="rId3"/>
        <a:stretch>
          <a:fillRect/>
        </a:stretch>
      </xdr:blipFill>
      <xdr:spPr>
        <a:xfrm>
          <a:off x="10386060" y="10985500"/>
          <a:ext cx="227965" cy="37465"/>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43" name="Picture 1" descr="C:\Users\lenovo\AppData\Local\Temp\ksohtml\clip_image1177.png"/>
        <xdr:cNvPicPr>
          <a:picLocks noChangeAspect="1"/>
        </xdr:cNvPicPr>
      </xdr:nvPicPr>
      <xdr:blipFill>
        <a:blip r:embed="rId2"/>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44" name="Picture 4" descr="C:\Users\lenovo\AppData\Local\Temp\ksohtml\clip_image1180.png"/>
        <xdr:cNvPicPr>
          <a:picLocks noChangeAspect="1"/>
        </xdr:cNvPicPr>
      </xdr:nvPicPr>
      <xdr:blipFill>
        <a:blip r:embed="rId3"/>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0</xdr:colOff>
      <xdr:row>11</xdr:row>
      <xdr:rowOff>0</xdr:rowOff>
    </xdr:from>
    <xdr:to>
      <xdr:col>6</xdr:col>
      <xdr:colOff>222250</xdr:colOff>
      <xdr:row>11</xdr:row>
      <xdr:rowOff>37465</xdr:rowOff>
    </xdr:to>
    <xdr:pic>
      <xdr:nvPicPr>
        <xdr:cNvPr id="45" name="Picture 5" descr="C:\Users\lenovo\AppData\Local\Temp\ksohtml\clip_image1181.png"/>
        <xdr:cNvPicPr>
          <a:picLocks noChangeAspect="1"/>
        </xdr:cNvPicPr>
      </xdr:nvPicPr>
      <xdr:blipFill>
        <a:blip r:embed="rId3"/>
        <a:stretch>
          <a:fillRect/>
        </a:stretch>
      </xdr:blipFill>
      <xdr:spPr>
        <a:xfrm>
          <a:off x="10386060" y="10985500"/>
          <a:ext cx="222250" cy="37465"/>
        </a:xfrm>
        <a:prstGeom prst="rect">
          <a:avLst/>
        </a:prstGeom>
        <a:noFill/>
        <a:ln w="9525">
          <a:noFill/>
        </a:ln>
      </xdr:spPr>
    </xdr:pic>
    <xdr:clientData/>
  </xdr:twoCellAnchor>
  <xdr:twoCellAnchor editAs="oneCell">
    <xdr:from>
      <xdr:col>6</xdr:col>
      <xdr:colOff>0</xdr:colOff>
      <xdr:row>11</xdr:row>
      <xdr:rowOff>0</xdr:rowOff>
    </xdr:from>
    <xdr:to>
      <xdr:col>6</xdr:col>
      <xdr:colOff>256540</xdr:colOff>
      <xdr:row>11</xdr:row>
      <xdr:rowOff>37465</xdr:rowOff>
    </xdr:to>
    <xdr:pic>
      <xdr:nvPicPr>
        <xdr:cNvPr id="46" name="Picture 6" descr="C:\Users\lenovo\AppData\Local\Temp\ksohtml\clip_image1182.png"/>
        <xdr:cNvPicPr>
          <a:picLocks noChangeAspect="1"/>
        </xdr:cNvPicPr>
      </xdr:nvPicPr>
      <xdr:blipFill>
        <a:blip r:embed="rId4"/>
        <a:stretch>
          <a:fillRect/>
        </a:stretch>
      </xdr:blipFill>
      <xdr:spPr>
        <a:xfrm>
          <a:off x="10386060" y="10985500"/>
          <a:ext cx="256540" cy="37465"/>
        </a:xfrm>
        <a:prstGeom prst="rect">
          <a:avLst/>
        </a:prstGeom>
        <a:noFill/>
        <a:ln w="9525">
          <a:noFill/>
        </a:ln>
      </xdr:spPr>
    </xdr:pic>
    <xdr:clientData/>
  </xdr:twoCellAnchor>
  <xdr:twoCellAnchor editAs="oneCell">
    <xdr:from>
      <xdr:col>6</xdr:col>
      <xdr:colOff>0</xdr:colOff>
      <xdr:row>11</xdr:row>
      <xdr:rowOff>0</xdr:rowOff>
    </xdr:from>
    <xdr:to>
      <xdr:col>6</xdr:col>
      <xdr:colOff>256540</xdr:colOff>
      <xdr:row>11</xdr:row>
      <xdr:rowOff>37465</xdr:rowOff>
    </xdr:to>
    <xdr:pic>
      <xdr:nvPicPr>
        <xdr:cNvPr id="47" name="Picture 7" descr="C:\Users\lenovo\AppData\Local\Temp\ksohtml\clip_image1183.png"/>
        <xdr:cNvPicPr>
          <a:picLocks noChangeAspect="1"/>
        </xdr:cNvPicPr>
      </xdr:nvPicPr>
      <xdr:blipFill>
        <a:blip r:embed="rId4"/>
        <a:stretch>
          <a:fillRect/>
        </a:stretch>
      </xdr:blipFill>
      <xdr:spPr>
        <a:xfrm>
          <a:off x="10386060" y="10985500"/>
          <a:ext cx="256540" cy="37465"/>
        </a:xfrm>
        <a:prstGeom prst="rect">
          <a:avLst/>
        </a:prstGeom>
        <a:noFill/>
        <a:ln w="9525">
          <a:noFill/>
        </a:ln>
      </xdr:spPr>
    </xdr:pic>
    <xdr:clientData/>
  </xdr:twoCellAnchor>
  <xdr:twoCellAnchor editAs="oneCell">
    <xdr:from>
      <xdr:col>6</xdr:col>
      <xdr:colOff>0</xdr:colOff>
      <xdr:row>11</xdr:row>
      <xdr:rowOff>0</xdr:rowOff>
    </xdr:from>
    <xdr:to>
      <xdr:col>6</xdr:col>
      <xdr:colOff>236220</xdr:colOff>
      <xdr:row>11</xdr:row>
      <xdr:rowOff>37465</xdr:rowOff>
    </xdr:to>
    <xdr:pic>
      <xdr:nvPicPr>
        <xdr:cNvPr id="48" name="Picture 4" descr="C:\Users\lenovo\AppData\Local\Temp\ksohtml\clip_image1180.png"/>
        <xdr:cNvPicPr>
          <a:picLocks noChangeAspect="1"/>
        </xdr:cNvPicPr>
      </xdr:nvPicPr>
      <xdr:blipFill>
        <a:blip r:embed="rId3"/>
        <a:stretch>
          <a:fillRect/>
        </a:stretch>
      </xdr:blipFill>
      <xdr:spPr>
        <a:xfrm>
          <a:off x="10386060" y="10985500"/>
          <a:ext cx="236220" cy="37465"/>
        </a:xfrm>
        <a:prstGeom prst="rect">
          <a:avLst/>
        </a:prstGeom>
        <a:noFill/>
        <a:ln w="9525">
          <a:noFill/>
        </a:ln>
      </xdr:spPr>
    </xdr:pic>
    <xdr:clientData/>
  </xdr:twoCellAnchor>
  <xdr:twoCellAnchor editAs="oneCell">
    <xdr:from>
      <xdr:col>6</xdr:col>
      <xdr:colOff>14605</xdr:colOff>
      <xdr:row>11</xdr:row>
      <xdr:rowOff>0</xdr:rowOff>
    </xdr:from>
    <xdr:to>
      <xdr:col>6</xdr:col>
      <xdr:colOff>241935</xdr:colOff>
      <xdr:row>11</xdr:row>
      <xdr:rowOff>37465</xdr:rowOff>
    </xdr:to>
    <xdr:pic>
      <xdr:nvPicPr>
        <xdr:cNvPr id="49" name="Picture 5" descr="C:\Users\lenovo\AppData\Local\Temp\ksohtml\clip_image1181.png"/>
        <xdr:cNvPicPr>
          <a:picLocks noChangeAspect="1"/>
        </xdr:cNvPicPr>
      </xdr:nvPicPr>
      <xdr:blipFill>
        <a:blip r:embed="rId3"/>
        <a:stretch>
          <a:fillRect/>
        </a:stretch>
      </xdr:blipFill>
      <xdr:spPr>
        <a:xfrm>
          <a:off x="10400665" y="10985500"/>
          <a:ext cx="227330" cy="37465"/>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288290</xdr:rowOff>
    </xdr:to>
    <xdr:pic>
      <xdr:nvPicPr>
        <xdr:cNvPr id="50" name="Picture 14" descr="clip_image294646"/>
        <xdr:cNvPicPr>
          <a:picLocks noChangeAspect="1"/>
        </xdr:cNvPicPr>
      </xdr:nvPicPr>
      <xdr:blipFill>
        <a:blip r:embed="rId1"/>
        <a:stretch>
          <a:fillRect/>
        </a:stretch>
      </xdr:blipFill>
      <xdr:spPr>
        <a:xfrm>
          <a:off x="15709900" y="10985500"/>
          <a:ext cx="93980" cy="28829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51"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52"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53"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54"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55"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56"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57"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58"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288290</xdr:rowOff>
    </xdr:to>
    <xdr:pic>
      <xdr:nvPicPr>
        <xdr:cNvPr id="59" name="Picture 14" descr="clip_image294646"/>
        <xdr:cNvPicPr>
          <a:picLocks noChangeAspect="1"/>
        </xdr:cNvPicPr>
      </xdr:nvPicPr>
      <xdr:blipFill>
        <a:blip r:embed="rId1"/>
        <a:stretch>
          <a:fillRect/>
        </a:stretch>
      </xdr:blipFill>
      <xdr:spPr>
        <a:xfrm>
          <a:off x="15709900" y="10985500"/>
          <a:ext cx="93980" cy="28829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60"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61"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62"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63"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64"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65"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66"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67"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288290</xdr:rowOff>
    </xdr:to>
    <xdr:pic>
      <xdr:nvPicPr>
        <xdr:cNvPr id="68" name="Picture 14" descr="clip_image294646"/>
        <xdr:cNvPicPr>
          <a:picLocks noChangeAspect="1"/>
        </xdr:cNvPicPr>
      </xdr:nvPicPr>
      <xdr:blipFill>
        <a:blip r:embed="rId1"/>
        <a:stretch>
          <a:fillRect/>
        </a:stretch>
      </xdr:blipFill>
      <xdr:spPr>
        <a:xfrm>
          <a:off x="15709900" y="10985500"/>
          <a:ext cx="93980" cy="28829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69"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70"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71"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72"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73"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74"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75"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76"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288290</xdr:rowOff>
    </xdr:to>
    <xdr:pic>
      <xdr:nvPicPr>
        <xdr:cNvPr id="77" name="Picture 14" descr="clip_image294646"/>
        <xdr:cNvPicPr>
          <a:picLocks noChangeAspect="1"/>
        </xdr:cNvPicPr>
      </xdr:nvPicPr>
      <xdr:blipFill>
        <a:blip r:embed="rId1"/>
        <a:stretch>
          <a:fillRect/>
        </a:stretch>
      </xdr:blipFill>
      <xdr:spPr>
        <a:xfrm>
          <a:off x="15709900" y="10985500"/>
          <a:ext cx="93980" cy="28829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78"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79"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80"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81"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82"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83"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308610</xdr:rowOff>
    </xdr:to>
    <xdr:pic>
      <xdr:nvPicPr>
        <xdr:cNvPr id="84" name="Picture 14" descr="clip_image294646"/>
        <xdr:cNvPicPr>
          <a:picLocks noChangeAspect="1"/>
        </xdr:cNvPicPr>
      </xdr:nvPicPr>
      <xdr:blipFill>
        <a:blip r:embed="rId1"/>
        <a:stretch>
          <a:fillRect/>
        </a:stretch>
      </xdr:blipFill>
      <xdr:spPr>
        <a:xfrm>
          <a:off x="15709900" y="10985500"/>
          <a:ext cx="93980" cy="308610"/>
        </a:xfrm>
        <a:prstGeom prst="rect">
          <a:avLst/>
        </a:prstGeom>
        <a:noFill/>
        <a:ln w="9525">
          <a:noFill/>
        </a:ln>
      </xdr:spPr>
    </xdr:pic>
    <xdr:clientData/>
  </xdr:twoCellAnchor>
  <xdr:twoCellAnchor editAs="oneCell">
    <xdr:from>
      <xdr:col>7</xdr:col>
      <xdr:colOff>0</xdr:colOff>
      <xdr:row>11</xdr:row>
      <xdr:rowOff>0</xdr:rowOff>
    </xdr:from>
    <xdr:to>
      <xdr:col>7</xdr:col>
      <xdr:colOff>93980</xdr:colOff>
      <xdr:row>11</xdr:row>
      <xdr:rowOff>337820</xdr:rowOff>
    </xdr:to>
    <xdr:pic>
      <xdr:nvPicPr>
        <xdr:cNvPr id="85" name="Picture 14" descr="clip_image294646"/>
        <xdr:cNvPicPr>
          <a:picLocks noChangeAspect="1"/>
        </xdr:cNvPicPr>
      </xdr:nvPicPr>
      <xdr:blipFill>
        <a:blip r:embed="rId1"/>
        <a:stretch>
          <a:fillRect/>
        </a:stretch>
      </xdr:blipFill>
      <xdr:spPr>
        <a:xfrm>
          <a:off x="15709900" y="10985500"/>
          <a:ext cx="93980" cy="33782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11</xdr:row>
      <xdr:rowOff>0</xdr:rowOff>
    </xdr:from>
    <xdr:to>
      <xdr:col>6</xdr:col>
      <xdr:colOff>93980</xdr:colOff>
      <xdr:row>11</xdr:row>
      <xdr:rowOff>288290</xdr:rowOff>
    </xdr:to>
    <xdr:pic>
      <xdr:nvPicPr>
        <xdr:cNvPr id="2" name="Picture 14" descr="clip_image294646"/>
        <xdr:cNvPicPr>
          <a:picLocks noChangeAspect="1"/>
        </xdr:cNvPicPr>
      </xdr:nvPicPr>
      <xdr:blipFill>
        <a:blip r:embed="rId1"/>
        <a:stretch>
          <a:fillRect/>
        </a:stretch>
      </xdr:blipFill>
      <xdr:spPr>
        <a:xfrm>
          <a:off x="16601440" y="9575800"/>
          <a:ext cx="93980" cy="28829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3"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4"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5"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6"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7"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8"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9"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10"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288290</xdr:rowOff>
    </xdr:to>
    <xdr:pic>
      <xdr:nvPicPr>
        <xdr:cNvPr id="11" name="Picture 14" descr="clip_image294646"/>
        <xdr:cNvPicPr>
          <a:picLocks noChangeAspect="1"/>
        </xdr:cNvPicPr>
      </xdr:nvPicPr>
      <xdr:blipFill>
        <a:blip r:embed="rId1"/>
        <a:stretch>
          <a:fillRect/>
        </a:stretch>
      </xdr:blipFill>
      <xdr:spPr>
        <a:xfrm>
          <a:off x="16601440" y="9575800"/>
          <a:ext cx="93980" cy="28829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12"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13"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14"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15"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16"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17"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18"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19"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20" name="Picture 1" descr="C:\Users\lenovo\AppData\Local\Temp\ksohtml\clip_image1177.png"/>
        <xdr:cNvPicPr>
          <a:picLocks noChangeAspect="1"/>
        </xdr:cNvPicPr>
      </xdr:nvPicPr>
      <xdr:blipFill>
        <a:blip r:embed="rId2"/>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21" name="Picture 4" descr="C:\Users\lenovo\AppData\Local\Temp\ksohtml\clip_image1180.png"/>
        <xdr:cNvPicPr>
          <a:picLocks noChangeAspect="1"/>
        </xdr:cNvPicPr>
      </xdr:nvPicPr>
      <xdr:blipFill>
        <a:blip r:embed="rId3"/>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0</xdr:colOff>
      <xdr:row>11</xdr:row>
      <xdr:rowOff>0</xdr:rowOff>
    </xdr:from>
    <xdr:to>
      <xdr:col>5</xdr:col>
      <xdr:colOff>222250</xdr:colOff>
      <xdr:row>11</xdr:row>
      <xdr:rowOff>37465</xdr:rowOff>
    </xdr:to>
    <xdr:pic>
      <xdr:nvPicPr>
        <xdr:cNvPr id="22" name="Picture 5" descr="C:\Users\lenovo\AppData\Local\Temp\ksohtml\clip_image1181.png"/>
        <xdr:cNvPicPr>
          <a:picLocks noChangeAspect="1"/>
        </xdr:cNvPicPr>
      </xdr:nvPicPr>
      <xdr:blipFill>
        <a:blip r:embed="rId3"/>
        <a:stretch>
          <a:fillRect/>
        </a:stretch>
      </xdr:blipFill>
      <xdr:spPr>
        <a:xfrm>
          <a:off x="5753100" y="9575800"/>
          <a:ext cx="222250" cy="37465"/>
        </a:xfrm>
        <a:prstGeom prst="rect">
          <a:avLst/>
        </a:prstGeom>
        <a:noFill/>
        <a:ln w="9525">
          <a:noFill/>
        </a:ln>
      </xdr:spPr>
    </xdr:pic>
    <xdr:clientData/>
  </xdr:twoCellAnchor>
  <xdr:twoCellAnchor editAs="oneCell">
    <xdr:from>
      <xdr:col>5</xdr:col>
      <xdr:colOff>0</xdr:colOff>
      <xdr:row>11</xdr:row>
      <xdr:rowOff>0</xdr:rowOff>
    </xdr:from>
    <xdr:to>
      <xdr:col>5</xdr:col>
      <xdr:colOff>256540</xdr:colOff>
      <xdr:row>11</xdr:row>
      <xdr:rowOff>37465</xdr:rowOff>
    </xdr:to>
    <xdr:pic>
      <xdr:nvPicPr>
        <xdr:cNvPr id="23" name="Picture 6" descr="C:\Users\lenovo\AppData\Local\Temp\ksohtml\clip_image1182.png"/>
        <xdr:cNvPicPr>
          <a:picLocks noChangeAspect="1"/>
        </xdr:cNvPicPr>
      </xdr:nvPicPr>
      <xdr:blipFill>
        <a:blip r:embed="rId4"/>
        <a:stretch>
          <a:fillRect/>
        </a:stretch>
      </xdr:blipFill>
      <xdr:spPr>
        <a:xfrm>
          <a:off x="5753100" y="9575800"/>
          <a:ext cx="256540" cy="37465"/>
        </a:xfrm>
        <a:prstGeom prst="rect">
          <a:avLst/>
        </a:prstGeom>
        <a:noFill/>
        <a:ln w="9525">
          <a:noFill/>
        </a:ln>
      </xdr:spPr>
    </xdr:pic>
    <xdr:clientData/>
  </xdr:twoCellAnchor>
  <xdr:twoCellAnchor editAs="oneCell">
    <xdr:from>
      <xdr:col>5</xdr:col>
      <xdr:colOff>0</xdr:colOff>
      <xdr:row>11</xdr:row>
      <xdr:rowOff>0</xdr:rowOff>
    </xdr:from>
    <xdr:to>
      <xdr:col>5</xdr:col>
      <xdr:colOff>256540</xdr:colOff>
      <xdr:row>11</xdr:row>
      <xdr:rowOff>37465</xdr:rowOff>
    </xdr:to>
    <xdr:pic>
      <xdr:nvPicPr>
        <xdr:cNvPr id="24" name="Picture 7" descr="C:\Users\lenovo\AppData\Local\Temp\ksohtml\clip_image1183.png"/>
        <xdr:cNvPicPr>
          <a:picLocks noChangeAspect="1"/>
        </xdr:cNvPicPr>
      </xdr:nvPicPr>
      <xdr:blipFill>
        <a:blip r:embed="rId4"/>
        <a:stretch>
          <a:fillRect/>
        </a:stretch>
      </xdr:blipFill>
      <xdr:spPr>
        <a:xfrm>
          <a:off x="5753100" y="9575800"/>
          <a:ext cx="256540" cy="37465"/>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25" name="Picture 4" descr="C:\Users\lenovo\AppData\Local\Temp\ksohtml\clip_image1180.png"/>
        <xdr:cNvPicPr>
          <a:picLocks noChangeAspect="1"/>
        </xdr:cNvPicPr>
      </xdr:nvPicPr>
      <xdr:blipFill>
        <a:blip r:embed="rId3"/>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0</xdr:colOff>
      <xdr:row>11</xdr:row>
      <xdr:rowOff>0</xdr:rowOff>
    </xdr:from>
    <xdr:to>
      <xdr:col>5</xdr:col>
      <xdr:colOff>227965</xdr:colOff>
      <xdr:row>11</xdr:row>
      <xdr:rowOff>37465</xdr:rowOff>
    </xdr:to>
    <xdr:pic>
      <xdr:nvPicPr>
        <xdr:cNvPr id="26" name="Picture 5" descr="C:\Users\lenovo\AppData\Local\Temp\ksohtml\clip_image1181.png"/>
        <xdr:cNvPicPr>
          <a:picLocks noChangeAspect="1"/>
        </xdr:cNvPicPr>
      </xdr:nvPicPr>
      <xdr:blipFill>
        <a:blip r:embed="rId3"/>
        <a:stretch>
          <a:fillRect/>
        </a:stretch>
      </xdr:blipFill>
      <xdr:spPr>
        <a:xfrm>
          <a:off x="5753100" y="9575800"/>
          <a:ext cx="227965" cy="37465"/>
        </a:xfrm>
        <a:prstGeom prst="rect">
          <a:avLst/>
        </a:prstGeom>
        <a:noFill/>
        <a:ln w="9525">
          <a:noFill/>
        </a:ln>
      </xdr:spPr>
    </xdr:pic>
    <xdr:clientData/>
  </xdr:twoCellAnchor>
  <xdr:twoCellAnchor editAs="oneCell">
    <xdr:from>
      <xdr:col>5</xdr:col>
      <xdr:colOff>0</xdr:colOff>
      <xdr:row>11</xdr:row>
      <xdr:rowOff>0</xdr:rowOff>
    </xdr:from>
    <xdr:to>
      <xdr:col>5</xdr:col>
      <xdr:colOff>227965</xdr:colOff>
      <xdr:row>11</xdr:row>
      <xdr:rowOff>37465</xdr:rowOff>
    </xdr:to>
    <xdr:pic>
      <xdr:nvPicPr>
        <xdr:cNvPr id="27" name="Picture 5" descr="C:\Users\lenovo\AppData\Local\Temp\ksohtml\clip_image1181.png"/>
        <xdr:cNvPicPr>
          <a:picLocks noChangeAspect="1"/>
        </xdr:cNvPicPr>
      </xdr:nvPicPr>
      <xdr:blipFill>
        <a:blip r:embed="rId3"/>
        <a:stretch>
          <a:fillRect/>
        </a:stretch>
      </xdr:blipFill>
      <xdr:spPr>
        <a:xfrm>
          <a:off x="5753100" y="9575800"/>
          <a:ext cx="227965" cy="37465"/>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28" name="Picture 1" descr="C:\Users\lenovo\AppData\Local\Temp\ksohtml\clip_image1177.png"/>
        <xdr:cNvPicPr>
          <a:picLocks noChangeAspect="1"/>
        </xdr:cNvPicPr>
      </xdr:nvPicPr>
      <xdr:blipFill>
        <a:blip r:embed="rId2"/>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29" name="Picture 4" descr="C:\Users\lenovo\AppData\Local\Temp\ksohtml\clip_image1180.png"/>
        <xdr:cNvPicPr>
          <a:picLocks noChangeAspect="1"/>
        </xdr:cNvPicPr>
      </xdr:nvPicPr>
      <xdr:blipFill>
        <a:blip r:embed="rId3"/>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0</xdr:colOff>
      <xdr:row>11</xdr:row>
      <xdr:rowOff>0</xdr:rowOff>
    </xdr:from>
    <xdr:to>
      <xdr:col>5</xdr:col>
      <xdr:colOff>222250</xdr:colOff>
      <xdr:row>11</xdr:row>
      <xdr:rowOff>37465</xdr:rowOff>
    </xdr:to>
    <xdr:pic>
      <xdr:nvPicPr>
        <xdr:cNvPr id="30" name="Picture 5" descr="C:\Users\lenovo\AppData\Local\Temp\ksohtml\clip_image1181.png"/>
        <xdr:cNvPicPr>
          <a:picLocks noChangeAspect="1"/>
        </xdr:cNvPicPr>
      </xdr:nvPicPr>
      <xdr:blipFill>
        <a:blip r:embed="rId3"/>
        <a:stretch>
          <a:fillRect/>
        </a:stretch>
      </xdr:blipFill>
      <xdr:spPr>
        <a:xfrm>
          <a:off x="5753100" y="9575800"/>
          <a:ext cx="222250" cy="37465"/>
        </a:xfrm>
        <a:prstGeom prst="rect">
          <a:avLst/>
        </a:prstGeom>
        <a:noFill/>
        <a:ln w="9525">
          <a:noFill/>
        </a:ln>
      </xdr:spPr>
    </xdr:pic>
    <xdr:clientData/>
  </xdr:twoCellAnchor>
  <xdr:twoCellAnchor editAs="oneCell">
    <xdr:from>
      <xdr:col>5</xdr:col>
      <xdr:colOff>0</xdr:colOff>
      <xdr:row>11</xdr:row>
      <xdr:rowOff>0</xdr:rowOff>
    </xdr:from>
    <xdr:to>
      <xdr:col>5</xdr:col>
      <xdr:colOff>256540</xdr:colOff>
      <xdr:row>11</xdr:row>
      <xdr:rowOff>37465</xdr:rowOff>
    </xdr:to>
    <xdr:pic>
      <xdr:nvPicPr>
        <xdr:cNvPr id="31" name="Picture 6" descr="C:\Users\lenovo\AppData\Local\Temp\ksohtml\clip_image1182.png"/>
        <xdr:cNvPicPr>
          <a:picLocks noChangeAspect="1"/>
        </xdr:cNvPicPr>
      </xdr:nvPicPr>
      <xdr:blipFill>
        <a:blip r:embed="rId4"/>
        <a:stretch>
          <a:fillRect/>
        </a:stretch>
      </xdr:blipFill>
      <xdr:spPr>
        <a:xfrm>
          <a:off x="5753100" y="9575800"/>
          <a:ext cx="256540" cy="37465"/>
        </a:xfrm>
        <a:prstGeom prst="rect">
          <a:avLst/>
        </a:prstGeom>
        <a:noFill/>
        <a:ln w="9525">
          <a:noFill/>
        </a:ln>
      </xdr:spPr>
    </xdr:pic>
    <xdr:clientData/>
  </xdr:twoCellAnchor>
  <xdr:twoCellAnchor editAs="oneCell">
    <xdr:from>
      <xdr:col>5</xdr:col>
      <xdr:colOff>0</xdr:colOff>
      <xdr:row>11</xdr:row>
      <xdr:rowOff>0</xdr:rowOff>
    </xdr:from>
    <xdr:to>
      <xdr:col>5</xdr:col>
      <xdr:colOff>256540</xdr:colOff>
      <xdr:row>11</xdr:row>
      <xdr:rowOff>37465</xdr:rowOff>
    </xdr:to>
    <xdr:pic>
      <xdr:nvPicPr>
        <xdr:cNvPr id="32" name="Picture 7" descr="C:\Users\lenovo\AppData\Local\Temp\ksohtml\clip_image1183.png"/>
        <xdr:cNvPicPr>
          <a:picLocks noChangeAspect="1"/>
        </xdr:cNvPicPr>
      </xdr:nvPicPr>
      <xdr:blipFill>
        <a:blip r:embed="rId4"/>
        <a:stretch>
          <a:fillRect/>
        </a:stretch>
      </xdr:blipFill>
      <xdr:spPr>
        <a:xfrm>
          <a:off x="5753100" y="9575800"/>
          <a:ext cx="256540" cy="37465"/>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33" name="Picture 4" descr="C:\Users\lenovo\AppData\Local\Temp\ksohtml\clip_image1180.png"/>
        <xdr:cNvPicPr>
          <a:picLocks noChangeAspect="1"/>
        </xdr:cNvPicPr>
      </xdr:nvPicPr>
      <xdr:blipFill>
        <a:blip r:embed="rId3"/>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0</xdr:colOff>
      <xdr:row>11</xdr:row>
      <xdr:rowOff>0</xdr:rowOff>
    </xdr:from>
    <xdr:to>
      <xdr:col>5</xdr:col>
      <xdr:colOff>227965</xdr:colOff>
      <xdr:row>11</xdr:row>
      <xdr:rowOff>37465</xdr:rowOff>
    </xdr:to>
    <xdr:pic>
      <xdr:nvPicPr>
        <xdr:cNvPr id="34" name="Picture 5" descr="C:\Users\lenovo\AppData\Local\Temp\ksohtml\clip_image1181.png"/>
        <xdr:cNvPicPr>
          <a:picLocks noChangeAspect="1"/>
        </xdr:cNvPicPr>
      </xdr:nvPicPr>
      <xdr:blipFill>
        <a:blip r:embed="rId3"/>
        <a:stretch>
          <a:fillRect/>
        </a:stretch>
      </xdr:blipFill>
      <xdr:spPr>
        <a:xfrm>
          <a:off x="5753100" y="9575800"/>
          <a:ext cx="227965" cy="37465"/>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35" name="Picture 1" descr="C:\Users\lenovo\AppData\Local\Temp\ksohtml\clip_image1177.png"/>
        <xdr:cNvPicPr>
          <a:picLocks noChangeAspect="1"/>
        </xdr:cNvPicPr>
      </xdr:nvPicPr>
      <xdr:blipFill>
        <a:blip r:embed="rId2"/>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36" name="Picture 4" descr="C:\Users\lenovo\AppData\Local\Temp\ksohtml\clip_image1180.png"/>
        <xdr:cNvPicPr>
          <a:picLocks noChangeAspect="1"/>
        </xdr:cNvPicPr>
      </xdr:nvPicPr>
      <xdr:blipFill>
        <a:blip r:embed="rId3"/>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0</xdr:colOff>
      <xdr:row>11</xdr:row>
      <xdr:rowOff>0</xdr:rowOff>
    </xdr:from>
    <xdr:to>
      <xdr:col>5</xdr:col>
      <xdr:colOff>222250</xdr:colOff>
      <xdr:row>11</xdr:row>
      <xdr:rowOff>37465</xdr:rowOff>
    </xdr:to>
    <xdr:pic>
      <xdr:nvPicPr>
        <xdr:cNvPr id="37" name="Picture 5" descr="C:\Users\lenovo\AppData\Local\Temp\ksohtml\clip_image1181.png"/>
        <xdr:cNvPicPr>
          <a:picLocks noChangeAspect="1"/>
        </xdr:cNvPicPr>
      </xdr:nvPicPr>
      <xdr:blipFill>
        <a:blip r:embed="rId3"/>
        <a:stretch>
          <a:fillRect/>
        </a:stretch>
      </xdr:blipFill>
      <xdr:spPr>
        <a:xfrm>
          <a:off x="5753100" y="9575800"/>
          <a:ext cx="222250" cy="37465"/>
        </a:xfrm>
        <a:prstGeom prst="rect">
          <a:avLst/>
        </a:prstGeom>
        <a:noFill/>
        <a:ln w="9525">
          <a:noFill/>
        </a:ln>
      </xdr:spPr>
    </xdr:pic>
    <xdr:clientData/>
  </xdr:twoCellAnchor>
  <xdr:twoCellAnchor editAs="oneCell">
    <xdr:from>
      <xdr:col>5</xdr:col>
      <xdr:colOff>0</xdr:colOff>
      <xdr:row>11</xdr:row>
      <xdr:rowOff>0</xdr:rowOff>
    </xdr:from>
    <xdr:to>
      <xdr:col>5</xdr:col>
      <xdr:colOff>256540</xdr:colOff>
      <xdr:row>11</xdr:row>
      <xdr:rowOff>37465</xdr:rowOff>
    </xdr:to>
    <xdr:pic>
      <xdr:nvPicPr>
        <xdr:cNvPr id="38" name="Picture 6" descr="C:\Users\lenovo\AppData\Local\Temp\ksohtml\clip_image1182.png"/>
        <xdr:cNvPicPr>
          <a:picLocks noChangeAspect="1"/>
        </xdr:cNvPicPr>
      </xdr:nvPicPr>
      <xdr:blipFill>
        <a:blip r:embed="rId4"/>
        <a:stretch>
          <a:fillRect/>
        </a:stretch>
      </xdr:blipFill>
      <xdr:spPr>
        <a:xfrm>
          <a:off x="5753100" y="9575800"/>
          <a:ext cx="256540" cy="37465"/>
        </a:xfrm>
        <a:prstGeom prst="rect">
          <a:avLst/>
        </a:prstGeom>
        <a:noFill/>
        <a:ln w="9525">
          <a:noFill/>
        </a:ln>
      </xdr:spPr>
    </xdr:pic>
    <xdr:clientData/>
  </xdr:twoCellAnchor>
  <xdr:twoCellAnchor editAs="oneCell">
    <xdr:from>
      <xdr:col>5</xdr:col>
      <xdr:colOff>0</xdr:colOff>
      <xdr:row>11</xdr:row>
      <xdr:rowOff>0</xdr:rowOff>
    </xdr:from>
    <xdr:to>
      <xdr:col>5</xdr:col>
      <xdr:colOff>256540</xdr:colOff>
      <xdr:row>11</xdr:row>
      <xdr:rowOff>37465</xdr:rowOff>
    </xdr:to>
    <xdr:pic>
      <xdr:nvPicPr>
        <xdr:cNvPr id="39" name="Picture 7" descr="C:\Users\lenovo\AppData\Local\Temp\ksohtml\clip_image1183.png"/>
        <xdr:cNvPicPr>
          <a:picLocks noChangeAspect="1"/>
        </xdr:cNvPicPr>
      </xdr:nvPicPr>
      <xdr:blipFill>
        <a:blip r:embed="rId4"/>
        <a:stretch>
          <a:fillRect/>
        </a:stretch>
      </xdr:blipFill>
      <xdr:spPr>
        <a:xfrm>
          <a:off x="5753100" y="9575800"/>
          <a:ext cx="256540" cy="37465"/>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40" name="Picture 4" descr="C:\Users\lenovo\AppData\Local\Temp\ksohtml\clip_image1180.png"/>
        <xdr:cNvPicPr>
          <a:picLocks noChangeAspect="1"/>
        </xdr:cNvPicPr>
      </xdr:nvPicPr>
      <xdr:blipFill>
        <a:blip r:embed="rId3"/>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0</xdr:colOff>
      <xdr:row>11</xdr:row>
      <xdr:rowOff>0</xdr:rowOff>
    </xdr:from>
    <xdr:to>
      <xdr:col>5</xdr:col>
      <xdr:colOff>227965</xdr:colOff>
      <xdr:row>11</xdr:row>
      <xdr:rowOff>37465</xdr:rowOff>
    </xdr:to>
    <xdr:pic>
      <xdr:nvPicPr>
        <xdr:cNvPr id="41" name="Picture 5" descr="C:\Users\lenovo\AppData\Local\Temp\ksohtml\clip_image1181.png"/>
        <xdr:cNvPicPr>
          <a:picLocks noChangeAspect="1"/>
        </xdr:cNvPicPr>
      </xdr:nvPicPr>
      <xdr:blipFill>
        <a:blip r:embed="rId3"/>
        <a:stretch>
          <a:fillRect/>
        </a:stretch>
      </xdr:blipFill>
      <xdr:spPr>
        <a:xfrm>
          <a:off x="5753100" y="9575800"/>
          <a:ext cx="227965" cy="37465"/>
        </a:xfrm>
        <a:prstGeom prst="rect">
          <a:avLst/>
        </a:prstGeom>
        <a:noFill/>
        <a:ln w="9525">
          <a:noFill/>
        </a:ln>
      </xdr:spPr>
    </xdr:pic>
    <xdr:clientData/>
  </xdr:twoCellAnchor>
  <xdr:twoCellAnchor editAs="oneCell">
    <xdr:from>
      <xdr:col>5</xdr:col>
      <xdr:colOff>0</xdr:colOff>
      <xdr:row>11</xdr:row>
      <xdr:rowOff>0</xdr:rowOff>
    </xdr:from>
    <xdr:to>
      <xdr:col>5</xdr:col>
      <xdr:colOff>227965</xdr:colOff>
      <xdr:row>11</xdr:row>
      <xdr:rowOff>37465</xdr:rowOff>
    </xdr:to>
    <xdr:pic>
      <xdr:nvPicPr>
        <xdr:cNvPr id="42" name="Picture 5" descr="C:\Users\lenovo\AppData\Local\Temp\ksohtml\clip_image1181.png"/>
        <xdr:cNvPicPr>
          <a:picLocks noChangeAspect="1"/>
        </xdr:cNvPicPr>
      </xdr:nvPicPr>
      <xdr:blipFill>
        <a:blip r:embed="rId3"/>
        <a:stretch>
          <a:fillRect/>
        </a:stretch>
      </xdr:blipFill>
      <xdr:spPr>
        <a:xfrm>
          <a:off x="5753100" y="9575800"/>
          <a:ext cx="227965" cy="37465"/>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43" name="Picture 1" descr="C:\Users\lenovo\AppData\Local\Temp\ksohtml\clip_image1177.png"/>
        <xdr:cNvPicPr>
          <a:picLocks noChangeAspect="1"/>
        </xdr:cNvPicPr>
      </xdr:nvPicPr>
      <xdr:blipFill>
        <a:blip r:embed="rId2"/>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44" name="Picture 4" descr="C:\Users\lenovo\AppData\Local\Temp\ksohtml\clip_image1180.png"/>
        <xdr:cNvPicPr>
          <a:picLocks noChangeAspect="1"/>
        </xdr:cNvPicPr>
      </xdr:nvPicPr>
      <xdr:blipFill>
        <a:blip r:embed="rId3"/>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0</xdr:colOff>
      <xdr:row>11</xdr:row>
      <xdr:rowOff>0</xdr:rowOff>
    </xdr:from>
    <xdr:to>
      <xdr:col>5</xdr:col>
      <xdr:colOff>222250</xdr:colOff>
      <xdr:row>11</xdr:row>
      <xdr:rowOff>37465</xdr:rowOff>
    </xdr:to>
    <xdr:pic>
      <xdr:nvPicPr>
        <xdr:cNvPr id="45" name="Picture 5" descr="C:\Users\lenovo\AppData\Local\Temp\ksohtml\clip_image1181.png"/>
        <xdr:cNvPicPr>
          <a:picLocks noChangeAspect="1"/>
        </xdr:cNvPicPr>
      </xdr:nvPicPr>
      <xdr:blipFill>
        <a:blip r:embed="rId3"/>
        <a:stretch>
          <a:fillRect/>
        </a:stretch>
      </xdr:blipFill>
      <xdr:spPr>
        <a:xfrm>
          <a:off x="5753100" y="9575800"/>
          <a:ext cx="222250" cy="37465"/>
        </a:xfrm>
        <a:prstGeom prst="rect">
          <a:avLst/>
        </a:prstGeom>
        <a:noFill/>
        <a:ln w="9525">
          <a:noFill/>
        </a:ln>
      </xdr:spPr>
    </xdr:pic>
    <xdr:clientData/>
  </xdr:twoCellAnchor>
  <xdr:twoCellAnchor editAs="oneCell">
    <xdr:from>
      <xdr:col>5</xdr:col>
      <xdr:colOff>0</xdr:colOff>
      <xdr:row>11</xdr:row>
      <xdr:rowOff>0</xdr:rowOff>
    </xdr:from>
    <xdr:to>
      <xdr:col>5</xdr:col>
      <xdr:colOff>256540</xdr:colOff>
      <xdr:row>11</xdr:row>
      <xdr:rowOff>37465</xdr:rowOff>
    </xdr:to>
    <xdr:pic>
      <xdr:nvPicPr>
        <xdr:cNvPr id="46" name="Picture 6" descr="C:\Users\lenovo\AppData\Local\Temp\ksohtml\clip_image1182.png"/>
        <xdr:cNvPicPr>
          <a:picLocks noChangeAspect="1"/>
        </xdr:cNvPicPr>
      </xdr:nvPicPr>
      <xdr:blipFill>
        <a:blip r:embed="rId4"/>
        <a:stretch>
          <a:fillRect/>
        </a:stretch>
      </xdr:blipFill>
      <xdr:spPr>
        <a:xfrm>
          <a:off x="5753100" y="9575800"/>
          <a:ext cx="256540" cy="37465"/>
        </a:xfrm>
        <a:prstGeom prst="rect">
          <a:avLst/>
        </a:prstGeom>
        <a:noFill/>
        <a:ln w="9525">
          <a:noFill/>
        </a:ln>
      </xdr:spPr>
    </xdr:pic>
    <xdr:clientData/>
  </xdr:twoCellAnchor>
  <xdr:twoCellAnchor editAs="oneCell">
    <xdr:from>
      <xdr:col>5</xdr:col>
      <xdr:colOff>0</xdr:colOff>
      <xdr:row>11</xdr:row>
      <xdr:rowOff>0</xdr:rowOff>
    </xdr:from>
    <xdr:to>
      <xdr:col>5</xdr:col>
      <xdr:colOff>256540</xdr:colOff>
      <xdr:row>11</xdr:row>
      <xdr:rowOff>37465</xdr:rowOff>
    </xdr:to>
    <xdr:pic>
      <xdr:nvPicPr>
        <xdr:cNvPr id="47" name="Picture 7" descr="C:\Users\lenovo\AppData\Local\Temp\ksohtml\clip_image1183.png"/>
        <xdr:cNvPicPr>
          <a:picLocks noChangeAspect="1"/>
        </xdr:cNvPicPr>
      </xdr:nvPicPr>
      <xdr:blipFill>
        <a:blip r:embed="rId4"/>
        <a:stretch>
          <a:fillRect/>
        </a:stretch>
      </xdr:blipFill>
      <xdr:spPr>
        <a:xfrm>
          <a:off x="5753100" y="9575800"/>
          <a:ext cx="256540" cy="37465"/>
        </a:xfrm>
        <a:prstGeom prst="rect">
          <a:avLst/>
        </a:prstGeom>
        <a:noFill/>
        <a:ln w="9525">
          <a:noFill/>
        </a:ln>
      </xdr:spPr>
    </xdr:pic>
    <xdr:clientData/>
  </xdr:twoCellAnchor>
  <xdr:twoCellAnchor editAs="oneCell">
    <xdr:from>
      <xdr:col>5</xdr:col>
      <xdr:colOff>0</xdr:colOff>
      <xdr:row>11</xdr:row>
      <xdr:rowOff>0</xdr:rowOff>
    </xdr:from>
    <xdr:to>
      <xdr:col>5</xdr:col>
      <xdr:colOff>236220</xdr:colOff>
      <xdr:row>11</xdr:row>
      <xdr:rowOff>37465</xdr:rowOff>
    </xdr:to>
    <xdr:pic>
      <xdr:nvPicPr>
        <xdr:cNvPr id="48" name="Picture 4" descr="C:\Users\lenovo\AppData\Local\Temp\ksohtml\clip_image1180.png"/>
        <xdr:cNvPicPr>
          <a:picLocks noChangeAspect="1"/>
        </xdr:cNvPicPr>
      </xdr:nvPicPr>
      <xdr:blipFill>
        <a:blip r:embed="rId3"/>
        <a:stretch>
          <a:fillRect/>
        </a:stretch>
      </xdr:blipFill>
      <xdr:spPr>
        <a:xfrm>
          <a:off x="5753100" y="9575800"/>
          <a:ext cx="236220" cy="37465"/>
        </a:xfrm>
        <a:prstGeom prst="rect">
          <a:avLst/>
        </a:prstGeom>
        <a:noFill/>
        <a:ln w="9525">
          <a:noFill/>
        </a:ln>
      </xdr:spPr>
    </xdr:pic>
    <xdr:clientData/>
  </xdr:twoCellAnchor>
  <xdr:twoCellAnchor editAs="oneCell">
    <xdr:from>
      <xdr:col>5</xdr:col>
      <xdr:colOff>14605</xdr:colOff>
      <xdr:row>11</xdr:row>
      <xdr:rowOff>0</xdr:rowOff>
    </xdr:from>
    <xdr:to>
      <xdr:col>5</xdr:col>
      <xdr:colOff>241935</xdr:colOff>
      <xdr:row>11</xdr:row>
      <xdr:rowOff>37465</xdr:rowOff>
    </xdr:to>
    <xdr:pic>
      <xdr:nvPicPr>
        <xdr:cNvPr id="49" name="Picture 5" descr="C:\Users\lenovo\AppData\Local\Temp\ksohtml\clip_image1181.png"/>
        <xdr:cNvPicPr>
          <a:picLocks noChangeAspect="1"/>
        </xdr:cNvPicPr>
      </xdr:nvPicPr>
      <xdr:blipFill>
        <a:blip r:embed="rId3"/>
        <a:stretch>
          <a:fillRect/>
        </a:stretch>
      </xdr:blipFill>
      <xdr:spPr>
        <a:xfrm>
          <a:off x="5767705" y="9575800"/>
          <a:ext cx="227330" cy="37465"/>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288290</xdr:rowOff>
    </xdr:to>
    <xdr:pic>
      <xdr:nvPicPr>
        <xdr:cNvPr id="50" name="Picture 14" descr="clip_image294646"/>
        <xdr:cNvPicPr>
          <a:picLocks noChangeAspect="1"/>
        </xdr:cNvPicPr>
      </xdr:nvPicPr>
      <xdr:blipFill>
        <a:blip r:embed="rId1"/>
        <a:stretch>
          <a:fillRect/>
        </a:stretch>
      </xdr:blipFill>
      <xdr:spPr>
        <a:xfrm>
          <a:off x="16601440" y="9575800"/>
          <a:ext cx="93980" cy="28829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51"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52"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53"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54"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55"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56"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57"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58"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288290</xdr:rowOff>
    </xdr:to>
    <xdr:pic>
      <xdr:nvPicPr>
        <xdr:cNvPr id="59" name="Picture 14" descr="clip_image294646"/>
        <xdr:cNvPicPr>
          <a:picLocks noChangeAspect="1"/>
        </xdr:cNvPicPr>
      </xdr:nvPicPr>
      <xdr:blipFill>
        <a:blip r:embed="rId1"/>
        <a:stretch>
          <a:fillRect/>
        </a:stretch>
      </xdr:blipFill>
      <xdr:spPr>
        <a:xfrm>
          <a:off x="16601440" y="9575800"/>
          <a:ext cx="93980" cy="28829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60"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61"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62"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63"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64"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65"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66"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67"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288290</xdr:rowOff>
    </xdr:to>
    <xdr:pic>
      <xdr:nvPicPr>
        <xdr:cNvPr id="68" name="Picture 14" descr="clip_image294646"/>
        <xdr:cNvPicPr>
          <a:picLocks noChangeAspect="1"/>
        </xdr:cNvPicPr>
      </xdr:nvPicPr>
      <xdr:blipFill>
        <a:blip r:embed="rId1"/>
        <a:stretch>
          <a:fillRect/>
        </a:stretch>
      </xdr:blipFill>
      <xdr:spPr>
        <a:xfrm>
          <a:off x="16601440" y="9575800"/>
          <a:ext cx="93980" cy="28829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69"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70"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71"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72"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73"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74"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75"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76"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288290</xdr:rowOff>
    </xdr:to>
    <xdr:pic>
      <xdr:nvPicPr>
        <xdr:cNvPr id="77" name="Picture 14" descr="clip_image294646"/>
        <xdr:cNvPicPr>
          <a:picLocks noChangeAspect="1"/>
        </xdr:cNvPicPr>
      </xdr:nvPicPr>
      <xdr:blipFill>
        <a:blip r:embed="rId1"/>
        <a:stretch>
          <a:fillRect/>
        </a:stretch>
      </xdr:blipFill>
      <xdr:spPr>
        <a:xfrm>
          <a:off x="16601440" y="9575800"/>
          <a:ext cx="93980" cy="28829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78"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79"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80"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81"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82"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83"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308610</xdr:rowOff>
    </xdr:to>
    <xdr:pic>
      <xdr:nvPicPr>
        <xdr:cNvPr id="84" name="Picture 14" descr="clip_image294646"/>
        <xdr:cNvPicPr>
          <a:picLocks noChangeAspect="1"/>
        </xdr:cNvPicPr>
      </xdr:nvPicPr>
      <xdr:blipFill>
        <a:blip r:embed="rId1"/>
        <a:stretch>
          <a:fillRect/>
        </a:stretch>
      </xdr:blipFill>
      <xdr:spPr>
        <a:xfrm>
          <a:off x="16601440" y="9575800"/>
          <a:ext cx="93980" cy="308610"/>
        </a:xfrm>
        <a:prstGeom prst="rect">
          <a:avLst/>
        </a:prstGeom>
        <a:noFill/>
        <a:ln w="9525">
          <a:noFill/>
        </a:ln>
      </xdr:spPr>
    </xdr:pic>
    <xdr:clientData/>
  </xdr:twoCellAnchor>
  <xdr:twoCellAnchor editAs="oneCell">
    <xdr:from>
      <xdr:col>6</xdr:col>
      <xdr:colOff>0</xdr:colOff>
      <xdr:row>11</xdr:row>
      <xdr:rowOff>0</xdr:rowOff>
    </xdr:from>
    <xdr:to>
      <xdr:col>6</xdr:col>
      <xdr:colOff>93980</xdr:colOff>
      <xdr:row>11</xdr:row>
      <xdr:rowOff>337820</xdr:rowOff>
    </xdr:to>
    <xdr:pic>
      <xdr:nvPicPr>
        <xdr:cNvPr id="85" name="Picture 14" descr="clip_image294646"/>
        <xdr:cNvPicPr>
          <a:picLocks noChangeAspect="1"/>
        </xdr:cNvPicPr>
      </xdr:nvPicPr>
      <xdr:blipFill>
        <a:blip r:embed="rId1"/>
        <a:stretch>
          <a:fillRect/>
        </a:stretch>
      </xdr:blipFill>
      <xdr:spPr>
        <a:xfrm>
          <a:off x="16601440" y="9575800"/>
          <a:ext cx="93980" cy="3378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zoomScale="55" zoomScaleNormal="55" workbookViewId="0">
      <selection activeCell="N7" sqref="N7"/>
    </sheetView>
  </sheetViews>
  <sheetFormatPr defaultColWidth="9" defaultRowHeight="15"/>
  <cols>
    <col min="1" max="1" width="9" style="6"/>
    <col min="2" max="2" width="21.1583333333333" style="6" customWidth="1"/>
    <col min="3" max="3" width="9" style="6"/>
    <col min="4" max="4" width="11.1666666666667" style="7" customWidth="1"/>
    <col min="5" max="5" width="10.6583333333333" style="7" customWidth="1"/>
    <col min="6" max="6" width="75.3166666666667" style="7" customWidth="1"/>
    <col min="7" max="7" width="69.8666666666667" style="6" customWidth="1"/>
    <col min="8" max="8" width="15.3583333333333" style="6" customWidth="1"/>
    <col min="9" max="9" width="18.5666666666667" style="8" customWidth="1"/>
    <col min="10" max="10" width="27.675" style="8" customWidth="1"/>
    <col min="11" max="16384" width="9" style="6"/>
  </cols>
  <sheetData>
    <row r="1" ht="41" customHeight="1" spans="1:10">
      <c r="A1" s="59" t="s">
        <v>0</v>
      </c>
      <c r="B1" s="59"/>
    </row>
    <row r="2" s="1" customFormat="1" ht="60" customHeight="1" spans="1:10">
      <c r="A2" s="10" t="s">
        <v>1</v>
      </c>
      <c r="B2" s="11"/>
      <c r="C2" s="11"/>
      <c r="D2" s="11"/>
      <c r="E2" s="11"/>
      <c r="F2" s="11"/>
      <c r="G2" s="11"/>
      <c r="H2" s="11"/>
      <c r="I2" s="11"/>
      <c r="J2" s="11"/>
    </row>
    <row r="3" s="2" customFormat="1" ht="60" customHeight="1" spans="1:10">
      <c r="A3" s="12" t="s">
        <v>2</v>
      </c>
      <c r="B3" s="13" t="s">
        <v>3</v>
      </c>
      <c r="C3" s="13" t="s">
        <v>4</v>
      </c>
      <c r="D3" s="14" t="s">
        <v>5</v>
      </c>
      <c r="E3" s="14" t="s">
        <v>6</v>
      </c>
      <c r="F3" s="12" t="s">
        <v>7</v>
      </c>
      <c r="G3" s="60"/>
      <c r="H3" s="13" t="s">
        <v>8</v>
      </c>
      <c r="I3" s="16" t="s">
        <v>9</v>
      </c>
      <c r="J3" s="16" t="s">
        <v>10</v>
      </c>
    </row>
    <row r="4" s="2" customFormat="1" ht="60" customHeight="1" spans="1:10">
      <c r="A4" s="12"/>
      <c r="B4" s="13"/>
      <c r="C4" s="13"/>
      <c r="D4" s="17"/>
      <c r="E4" s="17"/>
      <c r="F4" s="61" t="s">
        <v>11</v>
      </c>
      <c r="G4" s="62" t="s">
        <v>12</v>
      </c>
      <c r="H4" s="13"/>
      <c r="I4" s="19"/>
      <c r="J4" s="19"/>
    </row>
    <row r="5" s="2" customFormat="1" ht="36" customHeight="1" spans="1:10">
      <c r="A5" s="12"/>
      <c r="B5" s="13" t="s">
        <v>13</v>
      </c>
      <c r="C5" s="13"/>
      <c r="D5" s="20"/>
      <c r="E5" s="13"/>
      <c r="F5" s="13"/>
      <c r="G5" s="21"/>
      <c r="H5" s="22">
        <f>H6</f>
        <v>73.612</v>
      </c>
      <c r="I5" s="23"/>
      <c r="J5" s="23"/>
    </row>
    <row r="6" s="2" customFormat="1" ht="69" customHeight="1" spans="1:10">
      <c r="A6" s="63" t="s">
        <v>14</v>
      </c>
      <c r="B6" s="64" t="s">
        <v>15</v>
      </c>
      <c r="C6" s="13"/>
      <c r="D6" s="20"/>
      <c r="E6" s="13"/>
      <c r="F6" s="13"/>
      <c r="G6" s="21"/>
      <c r="H6" s="22">
        <f>H7+H10</f>
        <v>73.612</v>
      </c>
      <c r="I6" s="23"/>
      <c r="J6" s="23"/>
    </row>
    <row r="7" s="57" customFormat="1" ht="82" customHeight="1" spans="1:10">
      <c r="A7" s="65" t="s">
        <v>16</v>
      </c>
      <c r="B7" s="64" t="s">
        <v>17</v>
      </c>
      <c r="C7" s="13"/>
      <c r="D7" s="20"/>
      <c r="E7" s="13"/>
      <c r="F7" s="66" t="s">
        <v>18</v>
      </c>
      <c r="G7" s="66" t="s">
        <v>19</v>
      </c>
      <c r="H7" s="22">
        <f>H8+H9</f>
        <v>16.5</v>
      </c>
      <c r="I7" s="23"/>
      <c r="J7" s="23"/>
    </row>
    <row r="8" s="2" customFormat="1" ht="125" customHeight="1" spans="1:10">
      <c r="A8" s="67">
        <v>1</v>
      </c>
      <c r="B8" s="68" t="s">
        <v>20</v>
      </c>
      <c r="C8" s="69" t="s">
        <v>21</v>
      </c>
      <c r="D8" s="70" t="s">
        <v>22</v>
      </c>
      <c r="E8" s="71" t="s">
        <v>23</v>
      </c>
      <c r="F8" s="72" t="s">
        <v>24</v>
      </c>
      <c r="G8" s="73" t="s">
        <v>25</v>
      </c>
      <c r="H8" s="74">
        <v>10</v>
      </c>
      <c r="I8" s="75" t="s">
        <v>26</v>
      </c>
      <c r="J8" s="76" t="s">
        <v>23</v>
      </c>
    </row>
    <row r="9" s="2" customFormat="1" ht="125" customHeight="1" spans="1:10">
      <c r="A9" s="67">
        <v>2</v>
      </c>
      <c r="B9" s="68" t="s">
        <v>27</v>
      </c>
      <c r="C9" s="69" t="s">
        <v>21</v>
      </c>
      <c r="D9" s="70" t="s">
        <v>22</v>
      </c>
      <c r="E9" s="71" t="s">
        <v>23</v>
      </c>
      <c r="F9" s="72" t="s">
        <v>28</v>
      </c>
      <c r="G9" s="73" t="s">
        <v>29</v>
      </c>
      <c r="H9" s="74">
        <v>6.5</v>
      </c>
      <c r="I9" s="75" t="s">
        <v>26</v>
      </c>
      <c r="J9" s="76" t="s">
        <v>23</v>
      </c>
    </row>
    <row r="10" s="57" customFormat="1" ht="79" customHeight="1" spans="1:10">
      <c r="A10" s="65" t="s">
        <v>30</v>
      </c>
      <c r="B10" s="66" t="s">
        <v>31</v>
      </c>
      <c r="C10" s="77"/>
      <c r="D10" s="13"/>
      <c r="E10" s="78"/>
      <c r="F10" s="66" t="s">
        <v>32</v>
      </c>
      <c r="G10" s="66" t="s">
        <v>33</v>
      </c>
      <c r="H10" s="20">
        <f>H11+H12</f>
        <v>57.112</v>
      </c>
      <c r="I10" s="79"/>
      <c r="J10" s="80"/>
    </row>
    <row r="11" s="2" customFormat="1" ht="128" customHeight="1" spans="1:10">
      <c r="A11" s="67">
        <v>3</v>
      </c>
      <c r="B11" s="81" t="s">
        <v>34</v>
      </c>
      <c r="C11" s="69" t="s">
        <v>21</v>
      </c>
      <c r="D11" s="70" t="s">
        <v>22</v>
      </c>
      <c r="E11" s="71" t="s">
        <v>35</v>
      </c>
      <c r="F11" s="72" t="s">
        <v>36</v>
      </c>
      <c r="G11" s="73" t="s">
        <v>37</v>
      </c>
      <c r="H11" s="74">
        <v>34.072</v>
      </c>
      <c r="I11" s="75" t="s">
        <v>26</v>
      </c>
      <c r="J11" s="76" t="s">
        <v>35</v>
      </c>
    </row>
    <row r="12" s="58" customFormat="1" ht="128" customHeight="1" spans="1:10">
      <c r="A12" s="67">
        <v>4</v>
      </c>
      <c r="B12" s="68" t="s">
        <v>38</v>
      </c>
      <c r="C12" s="69" t="s">
        <v>21</v>
      </c>
      <c r="D12" s="70" t="s">
        <v>22</v>
      </c>
      <c r="E12" s="71" t="s">
        <v>35</v>
      </c>
      <c r="F12" s="68" t="s">
        <v>39</v>
      </c>
      <c r="G12" s="82" t="s">
        <v>40</v>
      </c>
      <c r="H12" s="83">
        <v>23.04</v>
      </c>
      <c r="I12" s="75" t="s">
        <v>26</v>
      </c>
      <c r="J12" s="76" t="s">
        <v>35</v>
      </c>
    </row>
  </sheetData>
  <mergeCells count="11">
    <mergeCell ref="A1:B1"/>
    <mergeCell ref="A2:J2"/>
    <mergeCell ref="F3:G3"/>
    <mergeCell ref="A3:A5"/>
    <mergeCell ref="B3:B4"/>
    <mergeCell ref="C3:C4"/>
    <mergeCell ref="D3:D4"/>
    <mergeCell ref="E3:E4"/>
    <mergeCell ref="H3:H4"/>
    <mergeCell ref="I3:I5"/>
    <mergeCell ref="J3:J5"/>
  </mergeCells>
  <printOptions verticalCentered="1"/>
  <pageMargins left="0.751388888888889" right="0.751388888888889" top="0.60625" bottom="0.802777777777778" header="0.5" footer="0.5"/>
  <pageSetup paperSize="9" scale="49"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zoomScale="50" zoomScaleNormal="50" zoomScalePageLayoutView="70" workbookViewId="0">
      <selection activeCell="K8" sqref="K8"/>
    </sheetView>
  </sheetViews>
  <sheetFormatPr defaultColWidth="9" defaultRowHeight="15"/>
  <cols>
    <col min="1" max="1" width="9" style="6"/>
    <col min="2" max="2" width="24.4666666666667" style="6" customWidth="1"/>
    <col min="3" max="3" width="9" style="6"/>
    <col min="4" max="4" width="18.0333333333333" style="7" customWidth="1"/>
    <col min="5" max="5" width="15" style="7" customWidth="1"/>
    <col min="6" max="6" width="142.366666666667" style="6" customWidth="1"/>
    <col min="7" max="7" width="15.3583333333333" style="6" customWidth="1"/>
    <col min="8" max="8" width="18.5666666666667" style="8" customWidth="1"/>
    <col min="9" max="9" width="27.675" style="8" customWidth="1"/>
    <col min="10" max="16384" width="9" style="6"/>
  </cols>
  <sheetData>
    <row r="1" ht="43" customHeight="1" spans="1:9">
      <c r="A1" s="9" t="s">
        <v>41</v>
      </c>
      <c r="B1" s="9"/>
      <c r="C1" s="9"/>
    </row>
    <row r="2" s="1" customFormat="1" ht="60" customHeight="1" spans="1:9">
      <c r="A2" s="10" t="s">
        <v>42</v>
      </c>
      <c r="B2" s="11"/>
      <c r="C2" s="11"/>
      <c r="D2" s="11"/>
      <c r="E2" s="11"/>
      <c r="F2" s="11"/>
      <c r="G2" s="11"/>
      <c r="H2" s="11"/>
      <c r="I2" s="11"/>
    </row>
    <row r="3" s="2" customFormat="1" ht="47" customHeight="1" spans="1:9">
      <c r="A3" s="12" t="s">
        <v>2</v>
      </c>
      <c r="B3" s="13" t="s">
        <v>3</v>
      </c>
      <c r="C3" s="13" t="s">
        <v>4</v>
      </c>
      <c r="D3" s="14" t="s">
        <v>5</v>
      </c>
      <c r="E3" s="14" t="s">
        <v>6</v>
      </c>
      <c r="F3" s="15" t="s">
        <v>7</v>
      </c>
      <c r="G3" s="13" t="s">
        <v>8</v>
      </c>
      <c r="H3" s="16" t="s">
        <v>9</v>
      </c>
      <c r="I3" s="16" t="s">
        <v>10</v>
      </c>
    </row>
    <row r="4" s="2" customFormat="1" ht="47" customHeight="1" spans="1:9">
      <c r="A4" s="12"/>
      <c r="B4" s="13"/>
      <c r="C4" s="13"/>
      <c r="D4" s="17"/>
      <c r="E4" s="17"/>
      <c r="F4" s="18"/>
      <c r="G4" s="13"/>
      <c r="H4" s="19"/>
      <c r="I4" s="19"/>
    </row>
    <row r="5" s="2" customFormat="1" ht="48" customHeight="1" spans="1:9">
      <c r="A5" s="12"/>
      <c r="B5" s="13" t="s">
        <v>13</v>
      </c>
      <c r="C5" s="13"/>
      <c r="D5" s="20"/>
      <c r="E5" s="13"/>
      <c r="F5" s="21"/>
      <c r="G5" s="22">
        <f>G6+G12</f>
        <v>891</v>
      </c>
      <c r="H5" s="23"/>
      <c r="I5" s="23"/>
    </row>
    <row r="6" s="3" customFormat="1" ht="50" customHeight="1" spans="1:9">
      <c r="A6" s="24" t="s">
        <v>43</v>
      </c>
      <c r="B6" s="25" t="s">
        <v>44</v>
      </c>
      <c r="C6" s="26"/>
      <c r="D6" s="27"/>
      <c r="E6" s="26"/>
      <c r="F6" s="28" t="s">
        <v>45</v>
      </c>
      <c r="G6" s="29">
        <f>G7</f>
        <v>243</v>
      </c>
      <c r="H6" s="30"/>
      <c r="I6" s="30"/>
    </row>
    <row r="7" s="3" customFormat="1" ht="47" customHeight="1" spans="1:9">
      <c r="A7" s="24" t="s">
        <v>46</v>
      </c>
      <c r="B7" s="25" t="s">
        <v>47</v>
      </c>
      <c r="C7" s="26"/>
      <c r="D7" s="27"/>
      <c r="E7" s="26"/>
      <c r="F7" s="28" t="s">
        <v>48</v>
      </c>
      <c r="G7" s="29">
        <f>G8+G9+G10+G11</f>
        <v>243</v>
      </c>
      <c r="H7" s="30"/>
      <c r="I7" s="30"/>
    </row>
    <row r="8" s="3" customFormat="1" ht="72" customHeight="1" spans="1:9">
      <c r="A8" s="31">
        <v>1</v>
      </c>
      <c r="B8" s="32" t="s">
        <v>49</v>
      </c>
      <c r="C8" s="33" t="s">
        <v>50</v>
      </c>
      <c r="D8" s="34">
        <v>2025</v>
      </c>
      <c r="E8" s="35" t="s">
        <v>51</v>
      </c>
      <c r="F8" s="36" t="s">
        <v>52</v>
      </c>
      <c r="G8" s="37">
        <v>86</v>
      </c>
      <c r="H8" s="38" t="s">
        <v>53</v>
      </c>
      <c r="I8" s="39" t="s">
        <v>53</v>
      </c>
    </row>
    <row r="9" s="3" customFormat="1" ht="157" customHeight="1" spans="1:9">
      <c r="A9" s="31">
        <v>2</v>
      </c>
      <c r="B9" s="40" t="s">
        <v>54</v>
      </c>
      <c r="C9" s="33" t="s">
        <v>55</v>
      </c>
      <c r="D9" s="34">
        <v>2025</v>
      </c>
      <c r="E9" s="35"/>
      <c r="F9" s="36" t="s">
        <v>56</v>
      </c>
      <c r="G9" s="37">
        <v>30</v>
      </c>
      <c r="H9" s="35" t="s">
        <v>57</v>
      </c>
      <c r="I9" s="35" t="s">
        <v>58</v>
      </c>
    </row>
    <row r="10" s="3" customFormat="1" ht="76" customHeight="1" spans="1:9">
      <c r="A10" s="31">
        <v>3</v>
      </c>
      <c r="B10" s="40" t="s">
        <v>59</v>
      </c>
      <c r="C10" s="33" t="s">
        <v>55</v>
      </c>
      <c r="D10" s="34">
        <v>2025</v>
      </c>
      <c r="E10" s="35"/>
      <c r="F10" s="36" t="s">
        <v>60</v>
      </c>
      <c r="G10" s="37">
        <v>58</v>
      </c>
      <c r="H10" s="34" t="s">
        <v>61</v>
      </c>
      <c r="I10" s="34" t="s">
        <v>62</v>
      </c>
    </row>
    <row r="11" s="3" customFormat="1" ht="107" customHeight="1" spans="1:9">
      <c r="A11" s="31">
        <v>4</v>
      </c>
      <c r="B11" s="40" t="s">
        <v>63</v>
      </c>
      <c r="C11" s="33" t="s">
        <v>55</v>
      </c>
      <c r="D11" s="34">
        <v>2025</v>
      </c>
      <c r="E11" s="35" t="s">
        <v>51</v>
      </c>
      <c r="F11" s="36" t="s">
        <v>64</v>
      </c>
      <c r="G11" s="37">
        <v>69</v>
      </c>
      <c r="H11" s="34" t="s">
        <v>61</v>
      </c>
      <c r="I11" s="34" t="s">
        <v>62</v>
      </c>
    </row>
    <row r="12" s="4" customFormat="1" ht="65" customHeight="1" spans="1:9">
      <c r="A12" s="41" t="s">
        <v>65</v>
      </c>
      <c r="B12" s="42" t="s">
        <v>66</v>
      </c>
      <c r="C12" s="43"/>
      <c r="D12" s="41"/>
      <c r="E12" s="26"/>
      <c r="F12" s="44" t="s">
        <v>67</v>
      </c>
      <c r="G12" s="45">
        <f>SUM(G13:G14)</f>
        <v>648</v>
      </c>
      <c r="H12" s="46"/>
      <c r="I12" s="46"/>
    </row>
    <row r="13" s="4" customFormat="1" ht="92" customHeight="1" spans="1:9">
      <c r="A13" s="47">
        <v>1</v>
      </c>
      <c r="B13" s="48" t="s">
        <v>68</v>
      </c>
      <c r="C13" s="31" t="s">
        <v>55</v>
      </c>
      <c r="D13" s="34">
        <v>2025</v>
      </c>
      <c r="E13" s="34" t="s">
        <v>69</v>
      </c>
      <c r="F13" s="49" t="s">
        <v>70</v>
      </c>
      <c r="G13" s="50">
        <v>98</v>
      </c>
      <c r="H13" s="51" t="s">
        <v>71</v>
      </c>
      <c r="I13" s="51" t="s">
        <v>71</v>
      </c>
    </row>
    <row r="14" s="5" customFormat="1" ht="79" customHeight="1" spans="1:9">
      <c r="A14" s="52">
        <v>2</v>
      </c>
      <c r="B14" s="53" t="s">
        <v>72</v>
      </c>
      <c r="C14" s="52" t="s">
        <v>73</v>
      </c>
      <c r="D14" s="52" t="s">
        <v>74</v>
      </c>
      <c r="E14" s="54" t="s">
        <v>75</v>
      </c>
      <c r="F14" s="55" t="s">
        <v>76</v>
      </c>
      <c r="G14" s="56">
        <v>550</v>
      </c>
      <c r="H14" s="31" t="s">
        <v>77</v>
      </c>
      <c r="I14" s="31" t="s">
        <v>78</v>
      </c>
    </row>
  </sheetData>
  <mergeCells count="11">
    <mergeCell ref="A1:C1"/>
    <mergeCell ref="A2:I2"/>
    <mergeCell ref="A3:A5"/>
    <mergeCell ref="B3:B4"/>
    <mergeCell ref="C3:C4"/>
    <mergeCell ref="D3:D4"/>
    <mergeCell ref="E3:E4"/>
    <mergeCell ref="F3:F4"/>
    <mergeCell ref="G3:G4"/>
    <mergeCell ref="H3:H5"/>
    <mergeCell ref="I3:I5"/>
  </mergeCells>
  <printOptions horizontalCentered="1"/>
  <pageMargins left="0.354166666666667" right="0.354166666666667" top="0.550694444444444" bottom="0.511805555555556" header="0.5" footer="0.5"/>
  <pageSetup paperSize="9" scale="51" fitToHeight="0" orientation="landscape" horizontalDpi="600"/>
  <headerFooter/>
  <ignoredErrors>
    <ignoredError sqref="G12" unlockedFormula="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衔接资金项目调整计划</vt:lpstr>
      <vt:lpstr>结余资金计划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花石</cp:lastModifiedBy>
  <dcterms:created xsi:type="dcterms:W3CDTF">2023-01-06T11:56:00Z</dcterms:created>
  <dcterms:modified xsi:type="dcterms:W3CDTF">2025-12-23T07:08:04Z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6DF32BE814E445F38B379F361799F022_13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