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稿" sheetId="3" r:id="rId1"/>
  </sheets>
  <calcPr calcId="144525"/>
</workbook>
</file>

<file path=xl/sharedStrings.xml><?xml version="1.0" encoding="utf-8"?>
<sst xmlns="http://schemas.openxmlformats.org/spreadsheetml/2006/main" count="90" uniqueCount="75">
  <si>
    <r>
      <rPr>
        <sz val="16"/>
        <rFont val="黑体"/>
        <charset val="134"/>
      </rPr>
      <t>附表</t>
    </r>
    <r>
      <rPr>
        <sz val="16"/>
        <rFont val="Times New Roman"/>
        <charset val="134"/>
      </rPr>
      <t>1</t>
    </r>
    <r>
      <rPr>
        <sz val="16"/>
        <rFont val="黑体"/>
        <charset val="134"/>
      </rPr>
      <t>：</t>
    </r>
  </si>
  <si>
    <r>
      <rPr>
        <sz val="48"/>
        <rFont val="方正小标宋简体"/>
        <charset val="134"/>
      </rPr>
      <t>张家川县</t>
    </r>
    <r>
      <rPr>
        <sz val="48"/>
        <rFont val="Times New Roman"/>
        <charset val="134"/>
      </rPr>
      <t>2024</t>
    </r>
    <r>
      <rPr>
        <sz val="48"/>
        <rFont val="方正小标宋简体"/>
        <charset val="134"/>
      </rPr>
      <t>年财政衔接资金调整安排项目计划表</t>
    </r>
  </si>
  <si>
    <r>
      <rPr>
        <b/>
        <sz val="18"/>
        <rFont val="黑体"/>
        <charset val="134"/>
      </rPr>
      <t>序号</t>
    </r>
  </si>
  <si>
    <r>
      <rPr>
        <b/>
        <sz val="18"/>
        <rFont val="黑体"/>
        <charset val="134"/>
      </rPr>
      <t>项目名称</t>
    </r>
  </si>
  <si>
    <r>
      <rPr>
        <b/>
        <sz val="18"/>
        <rFont val="黑体"/>
        <charset val="134"/>
      </rPr>
      <t>建设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性质</t>
    </r>
  </si>
  <si>
    <r>
      <rPr>
        <b/>
        <sz val="18"/>
        <rFont val="宋体"/>
        <charset val="134"/>
      </rPr>
      <t>建设起止年限</t>
    </r>
  </si>
  <si>
    <r>
      <rPr>
        <b/>
        <sz val="18"/>
        <rFont val="黑体"/>
        <charset val="134"/>
      </rPr>
      <t>建设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地点</t>
    </r>
  </si>
  <si>
    <r>
      <rPr>
        <b/>
        <sz val="18"/>
        <rFont val="宋体"/>
        <charset val="134"/>
      </rPr>
      <t>建设内容与规模</t>
    </r>
  </si>
  <si>
    <r>
      <rPr>
        <b/>
        <sz val="18"/>
        <rFont val="黑体"/>
        <charset val="134"/>
      </rPr>
      <t>投资规模</t>
    </r>
  </si>
  <si>
    <r>
      <rPr>
        <b/>
        <sz val="18"/>
        <rFont val="宋体"/>
        <charset val="134"/>
      </rPr>
      <t>绩效目标</t>
    </r>
  </si>
  <si>
    <r>
      <rPr>
        <b/>
        <sz val="18"/>
        <rFont val="宋体"/>
        <charset val="134"/>
      </rPr>
      <t>项目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主管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单位</t>
    </r>
  </si>
  <si>
    <r>
      <rPr>
        <b/>
        <sz val="18"/>
        <rFont val="宋体"/>
        <charset val="134"/>
      </rPr>
      <t>项目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实施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单位</t>
    </r>
  </si>
  <si>
    <r>
      <rPr>
        <b/>
        <sz val="18"/>
        <rFont val="宋体"/>
        <charset val="134"/>
      </rPr>
      <t>项目效益情况</t>
    </r>
  </si>
  <si>
    <r>
      <rPr>
        <b/>
        <sz val="18"/>
        <rFont val="宋体"/>
        <charset val="134"/>
      </rPr>
      <t>利益联结机制</t>
    </r>
  </si>
  <si>
    <r>
      <rPr>
        <b/>
        <sz val="18"/>
        <rFont val="宋体"/>
        <charset val="134"/>
      </rPr>
      <t>受益村数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（个）</t>
    </r>
  </si>
  <si>
    <r>
      <rPr>
        <b/>
        <sz val="18"/>
        <rFont val="宋体"/>
        <charset val="134"/>
      </rPr>
      <t>受益户数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（万户）</t>
    </r>
  </si>
  <si>
    <r>
      <rPr>
        <b/>
        <sz val="18"/>
        <rFont val="宋体"/>
        <charset val="134"/>
      </rPr>
      <t>受益人数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（万人）</t>
    </r>
  </si>
  <si>
    <r>
      <rPr>
        <b/>
        <sz val="18"/>
        <rFont val="宋体"/>
        <charset val="134"/>
      </rPr>
      <t>合计</t>
    </r>
  </si>
  <si>
    <r>
      <rPr>
        <b/>
        <sz val="18"/>
        <rFont val="宋体"/>
        <charset val="134"/>
      </rPr>
      <t>脱贫村</t>
    </r>
  </si>
  <si>
    <r>
      <rPr>
        <b/>
        <sz val="18"/>
        <rFont val="宋体"/>
        <charset val="134"/>
      </rPr>
      <t>其他村</t>
    </r>
  </si>
  <si>
    <r>
      <rPr>
        <b/>
        <sz val="18"/>
        <rFont val="宋体"/>
        <charset val="134"/>
      </rPr>
      <t>小计</t>
    </r>
  </si>
  <si>
    <r>
      <rPr>
        <b/>
        <sz val="18"/>
        <rFont val="宋体"/>
        <charset val="134"/>
      </rPr>
      <t>脱贫户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（含监测对象）</t>
    </r>
  </si>
  <si>
    <r>
      <rPr>
        <b/>
        <sz val="18"/>
        <rFont val="宋体"/>
        <charset val="134"/>
      </rPr>
      <t>其他农户</t>
    </r>
  </si>
  <si>
    <r>
      <rPr>
        <b/>
        <sz val="18"/>
        <rFont val="宋体"/>
        <charset val="134"/>
      </rPr>
      <t>脱贫人口数</t>
    </r>
    <r>
      <rPr>
        <b/>
        <sz val="18"/>
        <rFont val="Times New Roman"/>
        <charset val="134"/>
      </rPr>
      <t xml:space="preserve">
</t>
    </r>
    <r>
      <rPr>
        <b/>
        <sz val="18"/>
        <rFont val="宋体"/>
        <charset val="134"/>
      </rPr>
      <t>（含监测对象）</t>
    </r>
  </si>
  <si>
    <r>
      <rPr>
        <b/>
        <sz val="18"/>
        <rFont val="宋体"/>
        <charset val="134"/>
      </rPr>
      <t>其他人口数</t>
    </r>
  </si>
  <si>
    <r>
      <rPr>
        <b/>
        <sz val="14"/>
        <color theme="1"/>
        <rFont val="宋体"/>
        <charset val="134"/>
      </rPr>
      <t>一</t>
    </r>
  </si>
  <si>
    <r>
      <rPr>
        <b/>
        <sz val="14"/>
        <color theme="1"/>
        <rFont val="宋体"/>
        <charset val="134"/>
      </rPr>
      <t>就业帮扶项目</t>
    </r>
  </si>
  <si>
    <r>
      <rPr>
        <sz val="14"/>
        <color rgb="FF000000"/>
        <rFont val="Times New Roman"/>
        <charset val="134"/>
      </rPr>
      <t>“</t>
    </r>
    <r>
      <rPr>
        <sz val="14"/>
        <color rgb="FF000000"/>
        <rFont val="宋体"/>
        <charset val="134"/>
      </rPr>
      <t>雨露计划</t>
    </r>
    <r>
      <rPr>
        <sz val="14"/>
        <color rgb="FF000000"/>
        <rFont val="Times New Roman"/>
        <charset val="134"/>
      </rPr>
      <t>”</t>
    </r>
    <r>
      <rPr>
        <sz val="14"/>
        <color rgb="FF000000"/>
        <rFont val="宋体"/>
        <charset val="134"/>
      </rPr>
      <t>职业教育补助项目</t>
    </r>
  </si>
  <si>
    <r>
      <rPr>
        <sz val="14"/>
        <rFont val="宋体"/>
        <charset val="134"/>
      </rPr>
      <t>新建</t>
    </r>
  </si>
  <si>
    <t>2024.10-2024.12</t>
  </si>
  <si>
    <r>
      <rPr>
        <sz val="14"/>
        <rFont val="宋体"/>
        <charset val="134"/>
      </rPr>
      <t>相关乡镇</t>
    </r>
  </si>
  <si>
    <r>
      <rPr>
        <sz val="14"/>
        <color rgb="FF000000"/>
        <rFont val="宋体"/>
        <charset val="134"/>
      </rPr>
      <t>投资</t>
    </r>
    <r>
      <rPr>
        <sz val="14"/>
        <color rgb="FF000000"/>
        <rFont val="Times New Roman"/>
        <charset val="134"/>
      </rPr>
      <t>311.4</t>
    </r>
    <r>
      <rPr>
        <sz val="14"/>
        <color rgb="FF000000"/>
        <rFont val="宋体"/>
        <charset val="134"/>
      </rPr>
      <t>万元用于实施</t>
    </r>
    <r>
      <rPr>
        <sz val="14"/>
        <color rgb="FF000000"/>
        <rFont val="Times New Roman"/>
        <charset val="134"/>
      </rPr>
      <t>“</t>
    </r>
    <r>
      <rPr>
        <sz val="14"/>
        <color rgb="FF000000"/>
        <rFont val="宋体"/>
        <charset val="134"/>
      </rPr>
      <t>雨露计划</t>
    </r>
    <r>
      <rPr>
        <sz val="14"/>
        <color rgb="FF000000"/>
        <rFont val="Times New Roman"/>
        <charset val="134"/>
      </rPr>
      <t>”</t>
    </r>
    <r>
      <rPr>
        <sz val="14"/>
        <color rgb="FF000000"/>
        <rFont val="宋体"/>
        <charset val="134"/>
      </rPr>
      <t>职业教育补助项目，共计补助</t>
    </r>
    <r>
      <rPr>
        <sz val="14"/>
        <color rgb="FF000000"/>
        <rFont val="Times New Roman"/>
        <charset val="134"/>
      </rPr>
      <t>2076</t>
    </r>
    <r>
      <rPr>
        <sz val="14"/>
        <color rgb="FF000000"/>
        <rFont val="宋体"/>
        <charset val="134"/>
      </rPr>
      <t>人，每人补助</t>
    </r>
    <r>
      <rPr>
        <sz val="14"/>
        <color rgb="FF000000"/>
        <rFont val="Times New Roman"/>
        <charset val="134"/>
      </rPr>
      <t>1500</t>
    </r>
    <r>
      <rPr>
        <sz val="14"/>
        <color rgb="FF000000"/>
        <rFont val="宋体"/>
        <charset val="134"/>
      </rPr>
      <t>元；（张川镇</t>
    </r>
    <r>
      <rPr>
        <sz val="14"/>
        <color rgb="FF000000"/>
        <rFont val="Times New Roman"/>
        <charset val="134"/>
      </rPr>
      <t>276</t>
    </r>
    <r>
      <rPr>
        <sz val="14"/>
        <color rgb="FF000000"/>
        <rFont val="宋体"/>
        <charset val="134"/>
      </rPr>
      <t>人，恭门镇</t>
    </r>
    <r>
      <rPr>
        <sz val="14"/>
        <color rgb="FF000000"/>
        <rFont val="Times New Roman"/>
        <charset val="134"/>
      </rPr>
      <t>172</t>
    </r>
    <r>
      <rPr>
        <sz val="14"/>
        <color rgb="FF000000"/>
        <rFont val="宋体"/>
        <charset val="134"/>
      </rPr>
      <t>人，胡川镇</t>
    </r>
    <r>
      <rPr>
        <sz val="14"/>
        <color rgb="FF000000"/>
        <rFont val="Times New Roman"/>
        <charset val="134"/>
      </rPr>
      <t>78</t>
    </r>
    <r>
      <rPr>
        <sz val="14"/>
        <color rgb="FF000000"/>
        <rFont val="宋体"/>
        <charset val="134"/>
      </rPr>
      <t>人，龙山镇</t>
    </r>
    <r>
      <rPr>
        <sz val="14"/>
        <color rgb="FF000000"/>
        <rFont val="Times New Roman"/>
        <charset val="134"/>
      </rPr>
      <t>289</t>
    </r>
    <r>
      <rPr>
        <sz val="14"/>
        <color rgb="FF000000"/>
        <rFont val="宋体"/>
        <charset val="134"/>
      </rPr>
      <t>人，马关镇</t>
    </r>
    <r>
      <rPr>
        <sz val="14"/>
        <color rgb="FF000000"/>
        <rFont val="Times New Roman"/>
        <charset val="134"/>
      </rPr>
      <t>258</t>
    </r>
    <r>
      <rPr>
        <sz val="14"/>
        <color rgb="FF000000"/>
        <rFont val="宋体"/>
        <charset val="134"/>
      </rPr>
      <t>人，大阳镇</t>
    </r>
    <r>
      <rPr>
        <sz val="14"/>
        <color rgb="FF000000"/>
        <rFont val="Times New Roman"/>
        <charset val="134"/>
      </rPr>
      <t>127</t>
    </r>
    <r>
      <rPr>
        <sz val="14"/>
        <color rgb="FF000000"/>
        <rFont val="宋体"/>
        <charset val="134"/>
      </rPr>
      <t>人，刘堡镇</t>
    </r>
    <r>
      <rPr>
        <sz val="14"/>
        <color rgb="FF000000"/>
        <rFont val="Times New Roman"/>
        <charset val="134"/>
      </rPr>
      <t>104</t>
    </r>
    <r>
      <rPr>
        <sz val="14"/>
        <color rgb="FF000000"/>
        <rFont val="宋体"/>
        <charset val="134"/>
      </rPr>
      <t>人，木河乡</t>
    </r>
    <r>
      <rPr>
        <sz val="14"/>
        <color rgb="FF000000"/>
        <rFont val="Times New Roman"/>
        <charset val="134"/>
      </rPr>
      <t>105</t>
    </r>
    <r>
      <rPr>
        <sz val="14"/>
        <color rgb="FF000000"/>
        <rFont val="宋体"/>
        <charset val="134"/>
      </rPr>
      <t>人，连五乡</t>
    </r>
    <r>
      <rPr>
        <sz val="14"/>
        <color rgb="FF000000"/>
        <rFont val="Times New Roman"/>
        <charset val="134"/>
      </rPr>
      <t>174</t>
    </r>
    <r>
      <rPr>
        <sz val="14"/>
        <color rgb="FF000000"/>
        <rFont val="宋体"/>
        <charset val="134"/>
      </rPr>
      <t>人，张棉乡</t>
    </r>
    <r>
      <rPr>
        <sz val="14"/>
        <color rgb="FF000000"/>
        <rFont val="Times New Roman"/>
        <charset val="134"/>
      </rPr>
      <t>67</t>
    </r>
    <r>
      <rPr>
        <sz val="14"/>
        <color rgb="FF000000"/>
        <rFont val="宋体"/>
        <charset val="134"/>
      </rPr>
      <t>人，闫家乡81人，平安乡</t>
    </r>
    <r>
      <rPr>
        <sz val="14"/>
        <color rgb="FF000000"/>
        <rFont val="Times New Roman"/>
        <charset val="134"/>
      </rPr>
      <t>33</t>
    </r>
    <r>
      <rPr>
        <sz val="14"/>
        <color rgb="FF000000"/>
        <rFont val="宋体"/>
        <charset val="134"/>
      </rPr>
      <t>人，梁山镇</t>
    </r>
    <r>
      <rPr>
        <sz val="14"/>
        <color rgb="FF000000"/>
        <rFont val="Times New Roman"/>
        <charset val="134"/>
      </rPr>
      <t>142</t>
    </r>
    <r>
      <rPr>
        <sz val="14"/>
        <color rgb="FF000000"/>
        <rFont val="宋体"/>
        <charset val="134"/>
      </rPr>
      <t>人，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宋体"/>
        <charset val="134"/>
      </rPr>
      <t>马鹿镇</t>
    </r>
    <r>
      <rPr>
        <sz val="14"/>
        <color rgb="FF000000"/>
        <rFont val="Times New Roman"/>
        <charset val="134"/>
      </rPr>
      <t>87</t>
    </r>
    <r>
      <rPr>
        <sz val="14"/>
        <color rgb="FF000000"/>
        <rFont val="宋体"/>
        <charset val="134"/>
      </rPr>
      <t>人，川王镇</t>
    </r>
    <r>
      <rPr>
        <sz val="14"/>
        <color rgb="FF000000"/>
        <rFont val="Times New Roman"/>
        <charset val="134"/>
      </rPr>
      <t>83</t>
    </r>
    <r>
      <rPr>
        <sz val="14"/>
        <color rgb="FF000000"/>
        <rFont val="宋体"/>
        <charset val="134"/>
      </rPr>
      <t>人）。</t>
    </r>
  </si>
  <si>
    <r>
      <rPr>
        <sz val="14"/>
        <rFont val="宋体"/>
        <charset val="134"/>
      </rPr>
      <t>帮助获得中技、中专和高职学历的学生完成学业，达到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上学一人，就业一人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的目标</t>
    </r>
  </si>
  <si>
    <r>
      <rPr>
        <sz val="14"/>
        <rFont val="宋体"/>
        <charset val="134"/>
      </rPr>
      <t>县农业农村局</t>
    </r>
  </si>
  <si>
    <r>
      <rPr>
        <sz val="14"/>
        <rFont val="宋体"/>
        <charset val="134"/>
      </rPr>
      <t>相关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乡镇</t>
    </r>
  </si>
  <si>
    <t>二</t>
  </si>
  <si>
    <r>
      <rPr>
        <b/>
        <sz val="14"/>
        <color theme="1"/>
        <rFont val="宋体"/>
        <charset val="134"/>
      </rPr>
      <t>基础设施补短板建设项目</t>
    </r>
  </si>
  <si>
    <t>张家川镇西夭村东街村小型堤防建设项目</t>
  </si>
  <si>
    <r>
      <rPr>
        <sz val="14"/>
        <color indexed="8"/>
        <rFont val="宋体"/>
        <charset val="134"/>
      </rPr>
      <t>新建</t>
    </r>
  </si>
  <si>
    <t>2024.04-2024.12</t>
  </si>
  <si>
    <t>张家川镇西夭村东街村</t>
  </si>
  <si>
    <t>本次堤防共治理张家川县张家川镇西夭村东街村河道长860米，新建堤防总长1020米;其中左岸堤防长446米，右岸堤防长574 米，堤防形式为复合式现浇C20细粒砼块石重力式堤防。配套埋设DN400(HDPE)双壁波纹管300米，DN300(HDPE双壁波纹管305米，埋设筏ф1000混凝土排水管4处;新建污水检查井16座。</t>
  </si>
  <si>
    <r>
      <rPr>
        <sz val="14"/>
        <rFont val="宋体"/>
        <charset val="134"/>
      </rPr>
      <t>保证西夭村、东街村居民生命财产安全，改善周边生态环境，保证堤防的安全与稳定性，避免河道两岸居民生活、生产等方面受到洪水威胁，同时解决部分段落交通不便</t>
    </r>
  </si>
  <si>
    <r>
      <rPr>
        <sz val="14"/>
        <color indexed="8"/>
        <rFont val="宋体"/>
        <charset val="134"/>
      </rPr>
      <t>县水务局</t>
    </r>
  </si>
  <si>
    <t>张家川县秦水城乡建设投资集团有限公司</t>
  </si>
  <si>
    <r>
      <rPr>
        <sz val="14"/>
        <color theme="1"/>
        <rFont val="宋体"/>
        <charset val="134"/>
      </rPr>
      <t>张家川镇孟寺村排洪渠建设项目</t>
    </r>
  </si>
  <si>
    <r>
      <rPr>
        <sz val="14"/>
        <color theme="1"/>
        <rFont val="宋体"/>
        <charset val="134"/>
      </rPr>
      <t>张家川镇孟寺村</t>
    </r>
  </si>
  <si>
    <r>
      <rPr>
        <sz val="14"/>
        <color theme="1"/>
        <rFont val="宋体"/>
        <charset val="134"/>
      </rPr>
      <t>治理沟道</t>
    </r>
    <r>
      <rPr>
        <sz val="14"/>
        <color theme="1"/>
        <rFont val="Times New Roman"/>
        <charset val="134"/>
      </rPr>
      <t>483.4</t>
    </r>
    <r>
      <rPr>
        <sz val="14"/>
        <color theme="1"/>
        <rFont val="宋体"/>
        <charset val="134"/>
      </rPr>
      <t>米，新建排洪渠（含盖板）</t>
    </r>
    <r>
      <rPr>
        <sz val="14"/>
        <color theme="1"/>
        <rFont val="Times New Roman"/>
        <charset val="134"/>
      </rPr>
      <t>477.4</t>
    </r>
    <r>
      <rPr>
        <sz val="14"/>
        <color theme="1"/>
        <rFont val="宋体"/>
        <charset val="134"/>
      </rPr>
      <t>米，维修改造排洪渠（含盖板）</t>
    </r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米，新建缓冲池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座。</t>
    </r>
  </si>
  <si>
    <r>
      <rPr>
        <sz val="14"/>
        <color theme="1"/>
        <rFont val="宋体"/>
        <charset val="134"/>
      </rPr>
      <t>改善完善村级基础设施，改善群众生产生活条件，提升人居环境水平</t>
    </r>
  </si>
  <si>
    <r>
      <rPr>
        <sz val="14"/>
        <color theme="1"/>
        <rFont val="宋体"/>
        <charset val="134"/>
      </rPr>
      <t>县发改局</t>
    </r>
  </si>
  <si>
    <r>
      <rPr>
        <sz val="14"/>
        <color theme="1"/>
        <rFont val="宋体"/>
        <charset val="134"/>
      </rPr>
      <t>张家川镇</t>
    </r>
  </si>
  <si>
    <r>
      <rPr>
        <sz val="14"/>
        <color theme="1"/>
        <rFont val="宋体"/>
        <charset val="134"/>
      </rPr>
      <t>张家川镇西关村排污口整治及管网建设项目</t>
    </r>
  </si>
  <si>
    <r>
      <rPr>
        <sz val="14"/>
        <color theme="1"/>
        <rFont val="宋体"/>
        <charset val="134"/>
      </rPr>
      <t>张家川镇西关村</t>
    </r>
  </si>
  <si>
    <r>
      <rPr>
        <sz val="14"/>
        <color theme="1"/>
        <rFont val="宋体"/>
        <charset val="134"/>
      </rPr>
      <t>新建道路硬化</t>
    </r>
    <r>
      <rPr>
        <sz val="14"/>
        <color theme="1"/>
        <rFont val="Times New Roman"/>
        <charset val="134"/>
      </rPr>
      <t>1900</t>
    </r>
    <r>
      <rPr>
        <sz val="14"/>
        <color theme="1"/>
        <rFont val="宋体"/>
        <charset val="134"/>
      </rPr>
      <t>平方米，新建混凝土矩形排水渠</t>
    </r>
    <r>
      <rPr>
        <sz val="14"/>
        <color theme="1"/>
        <rFont val="Times New Roman"/>
        <charset val="134"/>
      </rPr>
      <t>307</t>
    </r>
    <r>
      <rPr>
        <sz val="14"/>
        <color theme="1"/>
        <rFont val="宋体"/>
        <charset val="134"/>
      </rPr>
      <t>米，铺设</t>
    </r>
    <r>
      <rPr>
        <sz val="14"/>
        <color theme="1"/>
        <rFont val="Times New Roman"/>
        <charset val="134"/>
      </rPr>
      <t>HDPE</t>
    </r>
    <r>
      <rPr>
        <sz val="14"/>
        <color theme="1"/>
        <rFont val="宋体"/>
        <charset val="134"/>
      </rPr>
      <t>双壁波纹管</t>
    </r>
    <r>
      <rPr>
        <sz val="14"/>
        <color theme="1"/>
        <rFont val="Times New Roman"/>
        <charset val="134"/>
      </rPr>
      <t>DN300</t>
    </r>
    <r>
      <rPr>
        <sz val="14"/>
        <color theme="1"/>
        <rFont val="宋体"/>
        <charset val="134"/>
      </rPr>
      <t>排污管</t>
    </r>
    <r>
      <rPr>
        <sz val="14"/>
        <color theme="1"/>
        <rFont val="Times New Roman"/>
        <charset val="134"/>
      </rPr>
      <t>50</t>
    </r>
    <r>
      <rPr>
        <sz val="14"/>
        <color theme="1"/>
        <rFont val="宋体"/>
        <charset val="134"/>
      </rPr>
      <t>米，</t>
    </r>
    <r>
      <rPr>
        <sz val="14"/>
        <color theme="1"/>
        <rFont val="Times New Roman"/>
        <charset val="134"/>
      </rPr>
      <t>DN400</t>
    </r>
    <r>
      <rPr>
        <sz val="14"/>
        <color theme="1"/>
        <rFont val="宋体"/>
        <charset val="134"/>
      </rPr>
      <t>排污管</t>
    </r>
    <r>
      <rPr>
        <sz val="14"/>
        <color theme="1"/>
        <rFont val="Times New Roman"/>
        <charset val="134"/>
      </rPr>
      <t>340</t>
    </r>
    <r>
      <rPr>
        <sz val="14"/>
        <color theme="1"/>
        <rFont val="宋体"/>
        <charset val="134"/>
      </rPr>
      <t>米，</t>
    </r>
    <r>
      <rPr>
        <sz val="14"/>
        <color theme="1"/>
        <rFont val="Times New Roman"/>
        <charset val="134"/>
      </rPr>
      <t>DN200</t>
    </r>
    <r>
      <rPr>
        <sz val="14"/>
        <color theme="1"/>
        <rFont val="宋体"/>
        <charset val="134"/>
      </rPr>
      <t>排污管</t>
    </r>
    <r>
      <rPr>
        <sz val="14"/>
        <color theme="1"/>
        <rFont val="Times New Roman"/>
        <charset val="134"/>
      </rPr>
      <t>120</t>
    </r>
    <r>
      <rPr>
        <sz val="14"/>
        <color theme="1"/>
        <rFont val="宋体"/>
        <charset val="134"/>
      </rPr>
      <t>米，三通（</t>
    </r>
    <r>
      <rPr>
        <sz val="14"/>
        <color theme="1"/>
        <rFont val="Times New Roman"/>
        <charset val="134"/>
      </rPr>
      <t>DN400-200</t>
    </r>
    <r>
      <rPr>
        <sz val="14"/>
        <color theme="1"/>
        <rFont val="宋体"/>
        <charset val="134"/>
      </rPr>
      <t>）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个，新建化粪池（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宋体"/>
        <charset val="134"/>
      </rPr>
      <t>立方米）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座，铺设</t>
    </r>
    <r>
      <rPr>
        <sz val="14"/>
        <color theme="1"/>
        <rFont val="Times New Roman"/>
        <charset val="134"/>
      </rPr>
      <t>DN300</t>
    </r>
    <r>
      <rPr>
        <sz val="14"/>
        <color theme="1"/>
        <rFont val="宋体"/>
        <charset val="134"/>
      </rPr>
      <t>波纹管</t>
    </r>
    <r>
      <rPr>
        <sz val="14"/>
        <color theme="1"/>
        <rFont val="Times New Roman"/>
        <charset val="134"/>
      </rPr>
      <t>45</t>
    </r>
    <r>
      <rPr>
        <sz val="14"/>
        <color theme="1"/>
        <rFont val="宋体"/>
        <charset val="134"/>
      </rPr>
      <t>米，污水检查井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宋体"/>
        <charset val="134"/>
      </rPr>
      <t>座，新建八字墙护坡</t>
    </r>
    <r>
      <rPr>
        <sz val="14"/>
        <color theme="1"/>
        <rFont val="Times New Roman"/>
        <charset val="134"/>
      </rPr>
      <t>81</t>
    </r>
    <r>
      <rPr>
        <sz val="14"/>
        <color theme="1"/>
        <rFont val="宋体"/>
        <charset val="134"/>
      </rPr>
      <t>立方米，土方开挖及外运</t>
    </r>
    <r>
      <rPr>
        <sz val="14"/>
        <color theme="1"/>
        <rFont val="Times New Roman"/>
        <charset val="134"/>
      </rPr>
      <t>3100</t>
    </r>
    <r>
      <rPr>
        <sz val="14"/>
        <color theme="1"/>
        <rFont val="宋体"/>
        <charset val="134"/>
      </rPr>
      <t>立方米。</t>
    </r>
  </si>
  <si>
    <r>
      <rPr>
        <sz val="14"/>
        <rFont val="宋体"/>
        <charset val="134"/>
      </rPr>
      <t>县发改局</t>
    </r>
  </si>
  <si>
    <r>
      <rPr>
        <sz val="14"/>
        <rFont val="宋体"/>
        <charset val="134"/>
      </rPr>
      <t>张家川镇</t>
    </r>
  </si>
  <si>
    <r>
      <rPr>
        <sz val="14"/>
        <color theme="1"/>
        <rFont val="宋体"/>
        <charset val="134"/>
      </rPr>
      <t>张家川镇赵川村排水管道建设项目</t>
    </r>
  </si>
  <si>
    <r>
      <rPr>
        <sz val="14"/>
        <color theme="1"/>
        <rFont val="宋体"/>
        <charset val="134"/>
      </rPr>
      <t>张家川镇赵川村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</si>
  <si>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宋体"/>
        <charset val="134"/>
      </rPr>
      <t>破除</t>
    </r>
    <r>
      <rPr>
        <sz val="14"/>
        <color theme="1"/>
        <rFont val="Times New Roman"/>
        <charset val="134"/>
      </rPr>
      <t>:</t>
    </r>
    <r>
      <rPr>
        <sz val="14"/>
        <color theme="1"/>
        <rFont val="宋体"/>
        <charset val="134"/>
      </rPr>
      <t>沥青混凝土路面</t>
    </r>
    <r>
      <rPr>
        <sz val="14"/>
        <color theme="1"/>
        <rFont val="Times New Roman"/>
        <charset val="134"/>
      </rPr>
      <t>19.98</t>
    </r>
    <r>
      <rPr>
        <sz val="14"/>
        <color theme="1"/>
        <rFont val="宋体"/>
        <charset val="134"/>
      </rPr>
      <t>立方米，挖除水泥稳定类基层</t>
    </r>
    <r>
      <rPr>
        <sz val="14"/>
        <color theme="1"/>
        <rFont val="Times New Roman"/>
        <charset val="134"/>
      </rPr>
      <t>79.93</t>
    </r>
    <r>
      <rPr>
        <sz val="14"/>
        <color theme="1"/>
        <rFont val="宋体"/>
        <charset val="134"/>
      </rPr>
      <t>立方米。</t>
    </r>
    <r>
      <rPr>
        <sz val="14"/>
        <color theme="1"/>
        <rFont val="Times New Roman"/>
        <charset val="134"/>
      </rPr>
      <t>2.</t>
    </r>
    <r>
      <rPr>
        <sz val="14"/>
        <color theme="1"/>
        <rFont val="宋体"/>
        <charset val="134"/>
      </rPr>
      <t>新建</t>
    </r>
    <r>
      <rPr>
        <sz val="14"/>
        <color theme="1"/>
        <rFont val="Times New Roman"/>
        <charset val="134"/>
      </rPr>
      <t>DN800</t>
    </r>
    <r>
      <rPr>
        <sz val="14"/>
        <color theme="1"/>
        <rFont val="宋体"/>
        <charset val="134"/>
      </rPr>
      <t>钢筋混凝土雨水主管道</t>
    </r>
    <r>
      <rPr>
        <sz val="14"/>
        <color theme="1"/>
        <rFont val="Times New Roman"/>
        <charset val="134"/>
      </rPr>
      <t>194</t>
    </r>
    <r>
      <rPr>
        <sz val="14"/>
        <color theme="1"/>
        <rFont val="宋体"/>
        <charset val="134"/>
      </rPr>
      <t>米，检查井</t>
    </r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个，沉淀池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座。</t>
    </r>
    <r>
      <rPr>
        <sz val="14"/>
        <color theme="1"/>
        <rFont val="Times New Roman"/>
        <charset val="134"/>
      </rPr>
      <t>3.</t>
    </r>
    <r>
      <rPr>
        <sz val="14"/>
        <color theme="1"/>
        <rFont val="宋体"/>
        <charset val="134"/>
      </rPr>
      <t>路面修复</t>
    </r>
    <r>
      <rPr>
        <sz val="14"/>
        <color theme="1"/>
        <rFont val="Times New Roman"/>
        <charset val="134"/>
      </rPr>
      <t>:15</t>
    </r>
    <r>
      <rPr>
        <sz val="14"/>
        <color theme="1"/>
        <rFont val="宋体"/>
        <charset val="134"/>
      </rPr>
      <t>厘米厚天然砂砾垫层</t>
    </r>
    <r>
      <rPr>
        <sz val="14"/>
        <color theme="1"/>
        <rFont val="Times New Roman"/>
        <charset val="134"/>
      </rPr>
      <t>399.64</t>
    </r>
    <r>
      <rPr>
        <sz val="14"/>
        <color theme="1"/>
        <rFont val="宋体"/>
        <charset val="134"/>
      </rPr>
      <t>平方米，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宋体"/>
        <charset val="134"/>
      </rPr>
      <t>厘米厚水泥稳定碎石基层</t>
    </r>
    <r>
      <rPr>
        <sz val="14"/>
        <color theme="1"/>
        <rFont val="Times New Roman"/>
        <charset val="134"/>
      </rPr>
      <t>399.64</t>
    </r>
    <r>
      <rPr>
        <sz val="14"/>
        <color theme="1"/>
        <rFont val="宋体"/>
        <charset val="134"/>
      </rPr>
      <t>平方米，透层</t>
    </r>
    <r>
      <rPr>
        <sz val="14"/>
        <color theme="1"/>
        <rFont val="Times New Roman"/>
        <charset val="134"/>
      </rPr>
      <t>399.64</t>
    </r>
    <r>
      <rPr>
        <sz val="14"/>
        <color theme="1"/>
        <rFont val="宋体"/>
        <charset val="134"/>
      </rPr>
      <t>平方米，</t>
    </r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厘米厚</t>
    </r>
    <r>
      <rPr>
        <sz val="14"/>
        <color theme="1"/>
        <rFont val="Times New Roman"/>
        <charset val="134"/>
      </rPr>
      <t>AC-16</t>
    </r>
    <r>
      <rPr>
        <sz val="14"/>
        <color theme="1"/>
        <rFont val="宋体"/>
        <charset val="134"/>
      </rPr>
      <t>沥青混凝土面层</t>
    </r>
    <r>
      <rPr>
        <sz val="14"/>
        <color theme="1"/>
        <rFont val="Times New Roman"/>
        <charset val="134"/>
      </rPr>
      <t>399.64</t>
    </r>
    <r>
      <rPr>
        <sz val="14"/>
        <color theme="1"/>
        <rFont val="宋体"/>
        <charset val="134"/>
      </rPr>
      <t>平方米</t>
    </r>
  </si>
  <si>
    <r>
      <rPr>
        <sz val="14"/>
        <color indexed="8"/>
        <rFont val="宋体"/>
        <charset val="134"/>
      </rPr>
      <t>恭门镇杨坡村高沟组护坡建设项目</t>
    </r>
  </si>
  <si>
    <r>
      <rPr>
        <sz val="14"/>
        <rFont val="宋体"/>
        <charset val="134"/>
      </rPr>
      <t>恭门镇杨坡村</t>
    </r>
  </si>
  <si>
    <r>
      <rPr>
        <sz val="14"/>
        <color rgb="FF000000"/>
        <rFont val="宋体"/>
        <charset val="134"/>
      </rPr>
      <t>修建毛石护坡</t>
    </r>
    <r>
      <rPr>
        <sz val="14"/>
        <color rgb="FF000000"/>
        <rFont val="Times New Roman"/>
        <charset val="134"/>
      </rPr>
      <t>919.59m³</t>
    </r>
    <r>
      <rPr>
        <sz val="14"/>
        <color rgb="FF000000"/>
        <rFont val="宋体"/>
        <charset val="134"/>
      </rPr>
      <t>（</t>
    </r>
    <r>
      <rPr>
        <sz val="14"/>
        <color rgb="FF000000"/>
        <rFont val="Times New Roman"/>
        <charset val="134"/>
      </rPr>
      <t>1.</t>
    </r>
    <r>
      <rPr>
        <sz val="14"/>
        <color rgb="FF000000"/>
        <rFont val="宋体"/>
        <charset val="134"/>
      </rPr>
      <t>长</t>
    </r>
    <r>
      <rPr>
        <sz val="14"/>
        <color rgb="FF000000"/>
        <rFont val="Times New Roman"/>
        <charset val="134"/>
      </rPr>
      <t>12.9m</t>
    </r>
    <r>
      <rPr>
        <sz val="14"/>
        <color rgb="FF000000"/>
        <rFont val="宋体"/>
        <charset val="134"/>
      </rPr>
      <t>，高</t>
    </r>
    <r>
      <rPr>
        <sz val="14"/>
        <color rgb="FF000000"/>
        <rFont val="Times New Roman"/>
        <charset val="134"/>
      </rPr>
      <t>10.7m</t>
    </r>
    <r>
      <rPr>
        <sz val="14"/>
        <color rgb="FF000000"/>
        <rFont val="宋体"/>
        <charset val="134"/>
      </rPr>
      <t>，平均宽度</t>
    </r>
    <r>
      <rPr>
        <sz val="14"/>
        <color rgb="FF000000"/>
        <rFont val="Times New Roman"/>
        <charset val="134"/>
      </rPr>
      <t>1.4m</t>
    </r>
    <r>
      <rPr>
        <sz val="14"/>
        <color rgb="FF000000"/>
        <rFont val="宋体"/>
        <charset val="134"/>
      </rPr>
      <t>；</t>
    </r>
    <r>
      <rPr>
        <sz val="14"/>
        <color rgb="FF000000"/>
        <rFont val="Times New Roman"/>
        <charset val="134"/>
      </rPr>
      <t>2.</t>
    </r>
    <r>
      <rPr>
        <sz val="14"/>
        <color rgb="FF000000"/>
        <rFont val="宋体"/>
        <charset val="134"/>
      </rPr>
      <t>长</t>
    </r>
    <r>
      <rPr>
        <sz val="14"/>
        <color rgb="FF000000"/>
        <rFont val="Times New Roman"/>
        <charset val="134"/>
      </rPr>
      <t>4.5m</t>
    </r>
    <r>
      <rPr>
        <sz val="14"/>
        <color rgb="FF000000"/>
        <rFont val="宋体"/>
        <charset val="134"/>
      </rPr>
      <t>，高</t>
    </r>
    <r>
      <rPr>
        <sz val="14"/>
        <color rgb="FF000000"/>
        <rFont val="Times New Roman"/>
        <charset val="134"/>
      </rPr>
      <t>6.2m</t>
    </r>
    <r>
      <rPr>
        <sz val="14"/>
        <color rgb="FF000000"/>
        <rFont val="宋体"/>
        <charset val="134"/>
      </rPr>
      <t>，平均宽度</t>
    </r>
    <r>
      <rPr>
        <sz val="14"/>
        <color rgb="FF000000"/>
        <rFont val="Times New Roman"/>
        <charset val="134"/>
      </rPr>
      <t>1.1m</t>
    </r>
    <r>
      <rPr>
        <sz val="14"/>
        <color rgb="FF000000"/>
        <rFont val="宋体"/>
        <charset val="134"/>
      </rPr>
      <t>；</t>
    </r>
    <r>
      <rPr>
        <sz val="14"/>
        <color rgb="FF000000"/>
        <rFont val="Times New Roman"/>
        <charset val="134"/>
      </rPr>
      <t>3.</t>
    </r>
    <r>
      <rPr>
        <sz val="14"/>
        <color rgb="FF000000"/>
        <rFont val="宋体"/>
        <charset val="134"/>
      </rPr>
      <t>长</t>
    </r>
    <r>
      <rPr>
        <sz val="14"/>
        <color rgb="FF000000"/>
        <rFont val="Times New Roman"/>
        <charset val="134"/>
      </rPr>
      <t>17.4m</t>
    </r>
    <r>
      <rPr>
        <sz val="14"/>
        <color rgb="FF000000"/>
        <rFont val="宋体"/>
        <charset val="134"/>
      </rPr>
      <t>，高</t>
    </r>
    <r>
      <rPr>
        <sz val="14"/>
        <color rgb="FF000000"/>
        <rFont val="Times New Roman"/>
        <charset val="134"/>
      </rPr>
      <t>5.3m</t>
    </r>
    <r>
      <rPr>
        <sz val="14"/>
        <color rgb="FF000000"/>
        <rFont val="宋体"/>
        <charset val="134"/>
      </rPr>
      <t>，平均宽度</t>
    </r>
    <r>
      <rPr>
        <sz val="14"/>
        <color rgb="FF000000"/>
        <rFont val="Times New Roman"/>
        <charset val="134"/>
      </rPr>
      <t>1.1m</t>
    </r>
    <r>
      <rPr>
        <sz val="14"/>
        <color rgb="FF000000"/>
        <rFont val="宋体"/>
        <charset val="134"/>
      </rPr>
      <t>；</t>
    </r>
    <r>
      <rPr>
        <sz val="14"/>
        <color rgb="FF000000"/>
        <rFont val="Times New Roman"/>
        <charset val="134"/>
      </rPr>
      <t>4.</t>
    </r>
    <r>
      <rPr>
        <sz val="14"/>
        <color rgb="FF000000"/>
        <rFont val="宋体"/>
        <charset val="134"/>
      </rPr>
      <t>长</t>
    </r>
    <r>
      <rPr>
        <sz val="14"/>
        <color rgb="FF000000"/>
        <rFont val="Times New Roman"/>
        <charset val="134"/>
      </rPr>
      <t>5m</t>
    </r>
    <r>
      <rPr>
        <sz val="14"/>
        <color rgb="FF000000"/>
        <rFont val="宋体"/>
        <charset val="134"/>
      </rPr>
      <t>，高</t>
    </r>
    <r>
      <rPr>
        <sz val="14"/>
        <color rgb="FF000000"/>
        <rFont val="Times New Roman"/>
        <charset val="134"/>
      </rPr>
      <t>8.2m</t>
    </r>
    <r>
      <rPr>
        <sz val="14"/>
        <color rgb="FF000000"/>
        <rFont val="宋体"/>
        <charset val="134"/>
      </rPr>
      <t>，平均宽度</t>
    </r>
    <r>
      <rPr>
        <sz val="14"/>
        <color rgb="FF000000"/>
        <rFont val="Times New Roman"/>
        <charset val="134"/>
      </rPr>
      <t>1.4m</t>
    </r>
    <r>
      <rPr>
        <sz val="14"/>
        <color rgb="FF000000"/>
        <rFont val="宋体"/>
        <charset val="134"/>
      </rPr>
      <t>；</t>
    </r>
    <r>
      <rPr>
        <sz val="14"/>
        <color rgb="FF000000"/>
        <rFont val="Times New Roman"/>
        <charset val="134"/>
      </rPr>
      <t>5.</t>
    </r>
    <r>
      <rPr>
        <sz val="14"/>
        <color rgb="FF000000"/>
        <rFont val="宋体"/>
        <charset val="134"/>
      </rPr>
      <t>长</t>
    </r>
    <r>
      <rPr>
        <sz val="14"/>
        <color rgb="FF000000"/>
        <rFont val="Times New Roman"/>
        <charset val="134"/>
      </rPr>
      <t>3.9m</t>
    </r>
    <r>
      <rPr>
        <sz val="14"/>
        <color rgb="FF000000"/>
        <rFont val="宋体"/>
        <charset val="134"/>
      </rPr>
      <t>，高</t>
    </r>
    <r>
      <rPr>
        <sz val="14"/>
        <color rgb="FF000000"/>
        <rFont val="Times New Roman"/>
        <charset val="134"/>
      </rPr>
      <t>5.9m</t>
    </r>
    <r>
      <rPr>
        <sz val="14"/>
        <color rgb="FF000000"/>
        <rFont val="宋体"/>
        <charset val="134"/>
      </rPr>
      <t>，平均宽度</t>
    </r>
    <r>
      <rPr>
        <sz val="14"/>
        <color rgb="FF000000"/>
        <rFont val="Times New Roman"/>
        <charset val="134"/>
      </rPr>
      <t>1.1m</t>
    </r>
    <r>
      <rPr>
        <sz val="14"/>
        <color rgb="FF000000"/>
        <rFont val="宋体"/>
        <charset val="134"/>
      </rPr>
      <t>；</t>
    </r>
    <r>
      <rPr>
        <sz val="14"/>
        <color rgb="FF000000"/>
        <rFont val="Times New Roman"/>
        <charset val="134"/>
      </rPr>
      <t>6.</t>
    </r>
    <r>
      <rPr>
        <sz val="14"/>
        <color rgb="FF000000"/>
        <rFont val="宋体"/>
        <charset val="134"/>
      </rPr>
      <t>长</t>
    </r>
    <r>
      <rPr>
        <sz val="14"/>
        <color rgb="FF000000"/>
        <rFont val="Times New Roman"/>
        <charset val="134"/>
      </rPr>
      <t>12.8m</t>
    </r>
    <r>
      <rPr>
        <sz val="14"/>
        <color rgb="FF000000"/>
        <rFont val="宋体"/>
        <charset val="134"/>
      </rPr>
      <t>，高</t>
    </r>
    <r>
      <rPr>
        <sz val="14"/>
        <color rgb="FF000000"/>
        <rFont val="Times New Roman"/>
        <charset val="134"/>
      </rPr>
      <t>17.8m</t>
    </r>
    <r>
      <rPr>
        <sz val="14"/>
        <color rgb="FF000000"/>
        <rFont val="宋体"/>
        <charset val="134"/>
      </rPr>
      <t>，平均宽度</t>
    </r>
    <r>
      <rPr>
        <sz val="14"/>
        <color rgb="FF000000"/>
        <rFont val="Times New Roman"/>
        <charset val="134"/>
      </rPr>
      <t>2.25m</t>
    </r>
    <r>
      <rPr>
        <sz val="14"/>
        <color rgb="FF000000"/>
        <rFont val="宋体"/>
        <charset val="134"/>
      </rPr>
      <t>。）；硬化</t>
    </r>
    <r>
      <rPr>
        <sz val="14"/>
        <color rgb="FF000000"/>
        <rFont val="Times New Roman"/>
        <charset val="134"/>
      </rPr>
      <t>496.5</t>
    </r>
    <r>
      <rPr>
        <sz val="14"/>
        <color rgb="FF000000"/>
        <rFont val="宋体"/>
        <charset val="134"/>
      </rPr>
      <t>㎡。</t>
    </r>
  </si>
  <si>
    <r>
      <rPr>
        <sz val="14"/>
        <rFont val="宋体"/>
        <charset val="134"/>
      </rPr>
      <t>改善群众生活生产条件，方便出行，有效解决群众行路难的问题。</t>
    </r>
  </si>
  <si>
    <t>0.0091</t>
  </si>
  <si>
    <t>0.0112</t>
  </si>
  <si>
    <t>0.0505</t>
  </si>
  <si>
    <t>0.0954</t>
  </si>
  <si>
    <t>恭门镇</t>
  </si>
  <si>
    <r>
      <rPr>
        <sz val="14"/>
        <color theme="1"/>
        <rFont val="宋体"/>
        <charset val="134"/>
      </rPr>
      <t>胡川镇仓下新村过水路面改桥项目</t>
    </r>
  </si>
  <si>
    <r>
      <rPr>
        <sz val="14"/>
        <color theme="1"/>
        <rFont val="宋体"/>
        <charset val="134"/>
      </rPr>
      <t>新建</t>
    </r>
  </si>
  <si>
    <r>
      <rPr>
        <sz val="14"/>
        <color theme="1"/>
        <rFont val="宋体"/>
        <charset val="134"/>
      </rPr>
      <t>胡川镇仓下村</t>
    </r>
  </si>
  <si>
    <r>
      <rPr>
        <sz val="14"/>
        <color theme="1"/>
        <rFont val="宋体"/>
        <charset val="134"/>
      </rPr>
      <t>在胡川镇仓下新村新建</t>
    </r>
    <r>
      <rPr>
        <sz val="14"/>
        <color theme="1"/>
        <rFont val="Times New Roman"/>
        <charset val="134"/>
      </rPr>
      <t>2-16M</t>
    </r>
    <r>
      <rPr>
        <sz val="14"/>
        <color theme="1"/>
        <rFont val="宋体"/>
        <charset val="134"/>
      </rPr>
      <t>预应力空心板梁桥一座</t>
    </r>
    <r>
      <rPr>
        <sz val="14"/>
        <color theme="1"/>
        <rFont val="Times New Roman"/>
        <charset val="134"/>
      </rPr>
      <t>33.64</t>
    </r>
    <r>
      <rPr>
        <sz val="14"/>
        <color theme="1"/>
        <rFont val="宋体"/>
        <charset val="134"/>
      </rPr>
      <t>米。项目总投资</t>
    </r>
    <r>
      <rPr>
        <sz val="14"/>
        <color theme="1"/>
        <rFont val="Times New Roman"/>
        <charset val="134"/>
      </rPr>
      <t>168.74</t>
    </r>
    <r>
      <rPr>
        <sz val="14"/>
        <color theme="1"/>
        <rFont val="宋体"/>
        <charset val="134"/>
      </rPr>
      <t>万元，本批衔接资金安排</t>
    </r>
    <r>
      <rPr>
        <sz val="14"/>
        <color theme="1"/>
        <rFont val="Times New Roman"/>
        <charset val="134"/>
      </rPr>
      <t>77.46</t>
    </r>
    <r>
      <rPr>
        <sz val="14"/>
        <color theme="1"/>
        <rFont val="宋体"/>
        <charset val="134"/>
      </rPr>
      <t>万元。</t>
    </r>
  </si>
  <si>
    <r>
      <rPr>
        <sz val="14"/>
        <color theme="1"/>
        <rFont val="宋体"/>
        <charset val="134"/>
      </rPr>
      <t>改善完善村级基础设施，改善群众生产生活条件。</t>
    </r>
  </si>
  <si>
    <r>
      <rPr>
        <sz val="14"/>
        <rFont val="宋体"/>
        <charset val="134"/>
      </rPr>
      <t>县交通局</t>
    </r>
  </si>
  <si>
    <t>交通事务服务中心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</si>
</sst>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000_ "/>
    <numFmt numFmtId="178" formatCode="0_);[Red]\(0\)"/>
    <numFmt numFmtId="179" formatCode="0.00_);[Red]\(0.00\)"/>
    <numFmt numFmtId="180" formatCode="0_ "/>
    <numFmt numFmtId="181" formatCode="0.0000_);[Red]\(0.0000\)"/>
  </numFmts>
  <fonts count="4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6"/>
      <name val="Times New Roman"/>
      <charset val="134"/>
    </font>
    <font>
      <sz val="18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Times New Roman"/>
      <charset val="134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48"/>
      <name val="方正小标宋简体"/>
      <charset val="134"/>
    </font>
    <font>
      <sz val="48"/>
      <name val="Times New Roman"/>
      <charset val="134"/>
    </font>
    <font>
      <b/>
      <sz val="18"/>
      <name val="Times New Roman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indexed="8"/>
      <name val="Times New Roman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name val="黑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0" fillId="3" borderId="7" applyNumberFormat="0" applyFon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9" fillId="18" borderId="11" applyNumberFormat="0" applyAlignment="0" applyProtection="0">
      <alignment vertical="center"/>
    </xf>
    <xf numFmtId="0" fontId="33" fillId="18" borderId="8" applyNumberFormat="0" applyAlignment="0" applyProtection="0">
      <alignment vertical="center"/>
    </xf>
    <xf numFmtId="0" fontId="40" fillId="26" borderId="12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0" borderId="0"/>
    <xf numFmtId="0" fontId="28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0" fillId="0" borderId="0"/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1" xfId="5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justify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1" fillId="0" borderId="1" xfId="36" applyFont="1" applyFill="1" applyBorder="1" applyAlignment="1">
      <alignment horizontal="left" vertical="center" wrapText="1"/>
    </xf>
    <xf numFmtId="0" fontId="16" fillId="0" borderId="1" xfId="0" applyFont="1" applyBorder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justify" vertical="center"/>
    </xf>
    <xf numFmtId="180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80" fontId="17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2011年农村饮水安全工程建设进展情况月报表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zoomScale="70" zoomScaleNormal="70" workbookViewId="0">
      <selection activeCell="H9" sqref="H9"/>
    </sheetView>
  </sheetViews>
  <sheetFormatPr defaultColWidth="9" defaultRowHeight="15"/>
  <cols>
    <col min="1" max="1" width="9" style="6"/>
    <col min="2" max="2" width="41.075" style="6" customWidth="1"/>
    <col min="3" max="3" width="9" style="6"/>
    <col min="4" max="4" width="18.0333333333333" style="6" customWidth="1"/>
    <col min="5" max="5" width="19.2833333333333" style="6" customWidth="1"/>
    <col min="6" max="6" width="68" style="6" customWidth="1"/>
    <col min="7" max="7" width="14.125" style="6" customWidth="1"/>
    <col min="8" max="8" width="36.7583333333333" style="6" customWidth="1"/>
    <col min="9" max="9" width="18.925" style="6" customWidth="1"/>
    <col min="10" max="10" width="10.175" style="6" customWidth="1"/>
    <col min="11" max="11" width="6.6" style="6" customWidth="1"/>
    <col min="12" max="16" width="11.0666666666667" style="6" customWidth="1"/>
    <col min="17" max="17" width="11.4166666666667" style="6" customWidth="1"/>
    <col min="18" max="18" width="9.45833333333333" style="6" customWidth="1"/>
    <col min="19" max="19" width="8.925" style="6" customWidth="1"/>
    <col min="20" max="20" width="12.875" style="6"/>
    <col min="21" max="21" width="22.375" style="6"/>
    <col min="22" max="16384" width="9" style="6"/>
  </cols>
  <sheetData>
    <row r="1" s="1" customFormat="1" ht="25" customHeight="1" spans="1:19">
      <c r="A1" s="7" t="s">
        <v>0</v>
      </c>
      <c r="B1" s="7"/>
      <c r="C1" s="7"/>
      <c r="D1" s="7"/>
      <c r="E1" s="8"/>
      <c r="F1" s="9"/>
      <c r="G1" s="10"/>
      <c r="H1" s="10"/>
      <c r="R1" s="10"/>
      <c r="S1" s="10"/>
    </row>
    <row r="2" s="2" customFormat="1" ht="78" customHeight="1" spans="1:19">
      <c r="A2" s="11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="3" customFormat="1" ht="60" customHeight="1" spans="1:19">
      <c r="A3" s="14" t="s">
        <v>2</v>
      </c>
      <c r="B3" s="15" t="s">
        <v>3</v>
      </c>
      <c r="C3" s="15" t="s">
        <v>4</v>
      </c>
      <c r="D3" s="16" t="s">
        <v>5</v>
      </c>
      <c r="E3" s="16" t="s">
        <v>6</v>
      </c>
      <c r="F3" s="17" t="s">
        <v>7</v>
      </c>
      <c r="G3" s="15" t="s">
        <v>8</v>
      </c>
      <c r="H3" s="18" t="s">
        <v>9</v>
      </c>
      <c r="I3" s="18"/>
      <c r="J3" s="18"/>
      <c r="K3" s="18"/>
      <c r="L3" s="18"/>
      <c r="M3" s="18"/>
      <c r="N3" s="18"/>
      <c r="O3" s="18"/>
      <c r="P3" s="18"/>
      <c r="Q3" s="18"/>
      <c r="R3" s="67" t="s">
        <v>10</v>
      </c>
      <c r="S3" s="67" t="s">
        <v>11</v>
      </c>
    </row>
    <row r="4" s="3" customFormat="1" ht="66" customHeight="1" spans="1:19">
      <c r="A4" s="14"/>
      <c r="B4" s="15"/>
      <c r="C4" s="15"/>
      <c r="D4" s="19"/>
      <c r="E4" s="20"/>
      <c r="F4" s="21"/>
      <c r="G4" s="15"/>
      <c r="H4" s="18" t="s">
        <v>12</v>
      </c>
      <c r="I4" s="18" t="s">
        <v>13</v>
      </c>
      <c r="J4" s="53" t="s">
        <v>14</v>
      </c>
      <c r="K4" s="53"/>
      <c r="L4" s="54" t="s">
        <v>15</v>
      </c>
      <c r="M4" s="54"/>
      <c r="N4" s="54"/>
      <c r="O4" s="54" t="s">
        <v>16</v>
      </c>
      <c r="P4" s="54"/>
      <c r="Q4" s="54"/>
      <c r="R4" s="68"/>
      <c r="S4" s="68"/>
    </row>
    <row r="5" s="3" customFormat="1" ht="152" customHeight="1" spans="1:19">
      <c r="A5" s="14"/>
      <c r="B5" s="15" t="s">
        <v>17</v>
      </c>
      <c r="C5" s="15"/>
      <c r="D5" s="22"/>
      <c r="E5" s="23"/>
      <c r="F5" s="24"/>
      <c r="G5" s="15">
        <f>G6+G8</f>
        <v>1505.6</v>
      </c>
      <c r="H5" s="18"/>
      <c r="I5" s="18"/>
      <c r="J5" s="53" t="s">
        <v>18</v>
      </c>
      <c r="K5" s="53" t="s">
        <v>19</v>
      </c>
      <c r="L5" s="53" t="s">
        <v>20</v>
      </c>
      <c r="M5" s="54" t="s">
        <v>21</v>
      </c>
      <c r="N5" s="54" t="s">
        <v>22</v>
      </c>
      <c r="O5" s="54" t="s">
        <v>20</v>
      </c>
      <c r="P5" s="54" t="s">
        <v>23</v>
      </c>
      <c r="Q5" s="54" t="s">
        <v>24</v>
      </c>
      <c r="R5" s="69"/>
      <c r="S5" s="69"/>
    </row>
    <row r="6" s="4" customFormat="1" ht="55" customHeight="1" spans="1:19">
      <c r="A6" s="25" t="s">
        <v>25</v>
      </c>
      <c r="B6" s="26" t="s">
        <v>26</v>
      </c>
      <c r="C6" s="27"/>
      <c r="D6" s="27"/>
      <c r="E6" s="27"/>
      <c r="F6" s="27"/>
      <c r="G6" s="28">
        <f>G7</f>
        <v>311.4</v>
      </c>
      <c r="H6" s="27"/>
      <c r="I6" s="27"/>
      <c r="J6" s="25"/>
      <c r="K6" s="25"/>
      <c r="L6" s="25"/>
      <c r="M6" s="25"/>
      <c r="N6" s="25"/>
      <c r="O6" s="25"/>
      <c r="P6" s="25"/>
      <c r="Q6" s="25"/>
      <c r="R6" s="26"/>
      <c r="S6" s="26"/>
    </row>
    <row r="7" s="5" customFormat="1" ht="137" customHeight="1" spans="1:19">
      <c r="A7" s="29">
        <v>1</v>
      </c>
      <c r="B7" s="30" t="s">
        <v>27</v>
      </c>
      <c r="C7" s="31" t="s">
        <v>28</v>
      </c>
      <c r="D7" s="32" t="s">
        <v>29</v>
      </c>
      <c r="E7" s="31" t="s">
        <v>30</v>
      </c>
      <c r="F7" s="33" t="s">
        <v>31</v>
      </c>
      <c r="G7" s="34">
        <v>311.4</v>
      </c>
      <c r="H7" s="35" t="s">
        <v>32</v>
      </c>
      <c r="I7" s="55"/>
      <c r="J7" s="56">
        <v>142</v>
      </c>
      <c r="K7" s="56">
        <v>113</v>
      </c>
      <c r="L7" s="57">
        <v>0.2074</v>
      </c>
      <c r="M7" s="57">
        <v>0.2074</v>
      </c>
      <c r="N7" s="57"/>
      <c r="O7" s="57">
        <v>0.9335</v>
      </c>
      <c r="P7" s="57">
        <v>0.9335</v>
      </c>
      <c r="Q7" s="57"/>
      <c r="R7" s="31" t="s">
        <v>33</v>
      </c>
      <c r="S7" s="31" t="s">
        <v>34</v>
      </c>
    </row>
    <row r="8" s="4" customFormat="1" ht="52" customHeight="1" spans="1:19">
      <c r="A8" s="36" t="s">
        <v>35</v>
      </c>
      <c r="B8" s="37" t="s">
        <v>36</v>
      </c>
      <c r="C8" s="25"/>
      <c r="D8" s="25"/>
      <c r="E8" s="25"/>
      <c r="F8" s="25"/>
      <c r="G8" s="25">
        <f>G10+G11+G12+G9+G14+G13</f>
        <v>1194.2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="4" customFormat="1" ht="136" customHeight="1" spans="1:19">
      <c r="A9" s="38">
        <v>1</v>
      </c>
      <c r="B9" s="33" t="s">
        <v>37</v>
      </c>
      <c r="C9" s="32" t="s">
        <v>38</v>
      </c>
      <c r="D9" s="39" t="s">
        <v>39</v>
      </c>
      <c r="E9" s="40" t="s">
        <v>40</v>
      </c>
      <c r="F9" s="41" t="s">
        <v>41</v>
      </c>
      <c r="G9" s="34">
        <v>646.46</v>
      </c>
      <c r="H9" s="42" t="s">
        <v>42</v>
      </c>
      <c r="I9" s="42"/>
      <c r="J9" s="58"/>
      <c r="K9" s="59">
        <v>2</v>
      </c>
      <c r="L9" s="60">
        <v>0.06</v>
      </c>
      <c r="M9" s="60">
        <v>0.0143</v>
      </c>
      <c r="N9" s="60">
        <v>0.1779</v>
      </c>
      <c r="O9" s="61">
        <v>0.2919</v>
      </c>
      <c r="P9" s="61">
        <v>0.075</v>
      </c>
      <c r="Q9" s="61">
        <v>0.2169</v>
      </c>
      <c r="R9" s="70" t="s">
        <v>43</v>
      </c>
      <c r="S9" s="71" t="s">
        <v>44</v>
      </c>
    </row>
    <row r="10" s="6" customFormat="1" ht="79" customHeight="1" spans="1:19">
      <c r="A10" s="38">
        <v>2</v>
      </c>
      <c r="B10" s="43" t="s">
        <v>45</v>
      </c>
      <c r="C10" s="31" t="s">
        <v>28</v>
      </c>
      <c r="D10" s="39" t="s">
        <v>39</v>
      </c>
      <c r="E10" s="44" t="s">
        <v>46</v>
      </c>
      <c r="F10" s="45" t="s">
        <v>47</v>
      </c>
      <c r="G10" s="44">
        <v>200.3</v>
      </c>
      <c r="H10" s="46" t="s">
        <v>48</v>
      </c>
      <c r="I10" s="62"/>
      <c r="J10" s="38"/>
      <c r="K10" s="38">
        <v>1</v>
      </c>
      <c r="L10" s="38">
        <v>0.0305</v>
      </c>
      <c r="M10" s="38">
        <v>0.0046</v>
      </c>
      <c r="N10" s="38">
        <v>0.0259</v>
      </c>
      <c r="O10" s="38">
        <v>0.0988</v>
      </c>
      <c r="P10" s="38">
        <v>0.0279</v>
      </c>
      <c r="Q10" s="38">
        <v>0.0709</v>
      </c>
      <c r="R10" s="44" t="s">
        <v>49</v>
      </c>
      <c r="S10" s="44" t="s">
        <v>50</v>
      </c>
    </row>
    <row r="11" s="6" customFormat="1" ht="118" customHeight="1" spans="1:19">
      <c r="A11" s="38">
        <v>3</v>
      </c>
      <c r="B11" s="43" t="s">
        <v>51</v>
      </c>
      <c r="C11" s="31" t="s">
        <v>28</v>
      </c>
      <c r="D11" s="39" t="s">
        <v>39</v>
      </c>
      <c r="E11" s="44" t="s">
        <v>52</v>
      </c>
      <c r="F11" s="45" t="s">
        <v>53</v>
      </c>
      <c r="G11" s="44">
        <v>165.24</v>
      </c>
      <c r="H11" s="46" t="s">
        <v>48</v>
      </c>
      <c r="I11" s="62"/>
      <c r="J11" s="63"/>
      <c r="K11" s="63">
        <v>1</v>
      </c>
      <c r="L11" s="64">
        <v>0.0042</v>
      </c>
      <c r="M11" s="64">
        <v>0.0025</v>
      </c>
      <c r="N11" s="64">
        <v>0.0017</v>
      </c>
      <c r="O11" s="64">
        <v>0.0206</v>
      </c>
      <c r="P11" s="64">
        <v>0.0117</v>
      </c>
      <c r="Q11" s="64">
        <v>0.0089</v>
      </c>
      <c r="R11" s="31" t="s">
        <v>54</v>
      </c>
      <c r="S11" s="60" t="s">
        <v>55</v>
      </c>
    </row>
    <row r="12" s="6" customFormat="1" ht="107" customHeight="1" spans="1:19">
      <c r="A12" s="38">
        <v>4</v>
      </c>
      <c r="B12" s="43" t="s">
        <v>56</v>
      </c>
      <c r="C12" s="31" t="s">
        <v>28</v>
      </c>
      <c r="D12" s="39" t="s">
        <v>39</v>
      </c>
      <c r="E12" s="44" t="s">
        <v>57</v>
      </c>
      <c r="F12" s="45" t="s">
        <v>58</v>
      </c>
      <c r="G12" s="47">
        <v>44.09</v>
      </c>
      <c r="H12" s="46" t="s">
        <v>48</v>
      </c>
      <c r="I12" s="62"/>
      <c r="J12" s="63"/>
      <c r="K12" s="38">
        <v>1</v>
      </c>
      <c r="L12" s="38">
        <v>0.0105</v>
      </c>
      <c r="M12" s="38">
        <v>0.0046</v>
      </c>
      <c r="N12" s="38">
        <v>0.0059</v>
      </c>
      <c r="O12" s="38">
        <v>0.0388</v>
      </c>
      <c r="P12" s="38">
        <v>0.0179</v>
      </c>
      <c r="Q12" s="38">
        <v>0.0209</v>
      </c>
      <c r="R12" s="31" t="s">
        <v>54</v>
      </c>
      <c r="S12" s="60" t="s">
        <v>55</v>
      </c>
    </row>
    <row r="13" s="6" customFormat="1" ht="110" customHeight="1" spans="1:19">
      <c r="A13" s="38">
        <v>5</v>
      </c>
      <c r="B13" s="48" t="s">
        <v>59</v>
      </c>
      <c r="C13" s="29" t="s">
        <v>28</v>
      </c>
      <c r="D13" s="39" t="s">
        <v>39</v>
      </c>
      <c r="E13" s="31" t="s">
        <v>60</v>
      </c>
      <c r="F13" s="49" t="s">
        <v>61</v>
      </c>
      <c r="G13" s="50">
        <v>60.65</v>
      </c>
      <c r="H13" s="51" t="s">
        <v>62</v>
      </c>
      <c r="I13" s="65"/>
      <c r="J13" s="59">
        <v>1</v>
      </c>
      <c r="K13" s="59"/>
      <c r="L13" s="59">
        <f>M13+N13</f>
        <v>0.0203</v>
      </c>
      <c r="M13" s="59" t="s">
        <v>63</v>
      </c>
      <c r="N13" s="59" t="s">
        <v>64</v>
      </c>
      <c r="O13" s="59">
        <f>P13+Q13</f>
        <v>0.1459</v>
      </c>
      <c r="P13" s="59" t="s">
        <v>65</v>
      </c>
      <c r="Q13" s="59" t="s">
        <v>66</v>
      </c>
      <c r="R13" s="72" t="s">
        <v>54</v>
      </c>
      <c r="S13" s="60" t="s">
        <v>67</v>
      </c>
    </row>
    <row r="14" s="6" customFormat="1" ht="106" customHeight="1" spans="1:19">
      <c r="A14" s="38">
        <v>6</v>
      </c>
      <c r="B14" s="52" t="s">
        <v>68</v>
      </c>
      <c r="C14" s="38" t="s">
        <v>69</v>
      </c>
      <c r="D14" s="39" t="s">
        <v>39</v>
      </c>
      <c r="E14" s="38" t="s">
        <v>70</v>
      </c>
      <c r="F14" s="46" t="s">
        <v>71</v>
      </c>
      <c r="G14" s="38">
        <v>77.46</v>
      </c>
      <c r="H14" s="46" t="s">
        <v>72</v>
      </c>
      <c r="I14" s="52"/>
      <c r="J14" s="66">
        <v>1</v>
      </c>
      <c r="K14" s="63"/>
      <c r="L14" s="64">
        <v>0.0042</v>
      </c>
      <c r="M14" s="64">
        <v>0.0025</v>
      </c>
      <c r="N14" s="64">
        <v>0.0017</v>
      </c>
      <c r="O14" s="64">
        <v>0.0206</v>
      </c>
      <c r="P14" s="64">
        <v>0.0117</v>
      </c>
      <c r="Q14" s="64">
        <v>0.0089</v>
      </c>
      <c r="R14" s="31" t="s">
        <v>73</v>
      </c>
      <c r="S14" s="73" t="s">
        <v>74</v>
      </c>
    </row>
  </sheetData>
  <mergeCells count="17">
    <mergeCell ref="A1:E1"/>
    <mergeCell ref="A2:S2"/>
    <mergeCell ref="H3:Q3"/>
    <mergeCell ref="J4:K4"/>
    <mergeCell ref="L4:N4"/>
    <mergeCell ref="O4:Q4"/>
    <mergeCell ref="A3:A5"/>
    <mergeCell ref="B3:B4"/>
    <mergeCell ref="C3:C4"/>
    <mergeCell ref="D3:D4"/>
    <mergeCell ref="E3:E4"/>
    <mergeCell ref="F3:F4"/>
    <mergeCell ref="G3:G4"/>
    <mergeCell ref="H4:H5"/>
    <mergeCell ref="I4:I5"/>
    <mergeCell ref="R3:R5"/>
    <mergeCell ref="S3:S5"/>
  </mergeCells>
  <printOptions horizontalCentered="1"/>
  <pageMargins left="0.751388888888889" right="0.751388888888889" top="0.550694444444444" bottom="0.432638888888889" header="0.5" footer="0.5"/>
  <pageSetup paperSize="9" scale="39" fitToHeight="0" orientation="landscape" horizontalDpi="600"/>
  <headerFooter/>
  <ignoredErrors>
    <ignoredError sqref="M13:Q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2023-01-06T11:56:00Z</dcterms:created>
  <dcterms:modified xsi:type="dcterms:W3CDTF">2024-11-01T01:52:18Z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B3F27D13304C4E94BDC222CD4E1643E2_13</vt:lpwstr>
  </property>
  <property fmtid="{D5CDD505-2E9C-101B-9397-08002B2CF9AE}" pid="3" name="KSOProductBuildVer">
    <vt:lpwstr>2052-11.1.0.10009</vt:lpwstr>
  </property>
  <property fmtid="{D5CDD505-2E9C-101B-9397-08002B2CF9AE}" pid="4" name="KSOReadingLayout">
    <vt:bool>true</vt:bool>
  </property>
</Properties>
</file>