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窄加宽自评表" sheetId="10" r:id="rId1"/>
    <sheet name="Sheet1" sheetId="4" r:id="rId2"/>
  </sheets>
  <calcPr calcId="144525"/>
</workbook>
</file>

<file path=xl/sharedStrings.xml><?xml version="1.0" encoding="utf-8"?>
<sst xmlns="http://schemas.openxmlformats.org/spreadsheetml/2006/main" count="100" uniqueCount="85">
  <si>
    <t>附件4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</si>
  <si>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</si>
  <si>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r>
      <rPr>
        <sz val="11"/>
        <color theme="1"/>
        <rFont val="宋体"/>
        <charset val="134"/>
        <scheme val="minor"/>
      </rPr>
      <t>（202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年度）</t>
    </r>
  </si>
  <si>
    <t>项目名称</t>
  </si>
  <si>
    <t>2022年窄路加宽建设项目</t>
  </si>
  <si>
    <t>项目负责人及电话</t>
  </si>
  <si>
    <t>苏永平 0938-7886330</t>
  </si>
  <si>
    <t>主管部门</t>
  </si>
  <si>
    <t>张家川县交通运输局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</si>
  <si>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</si>
  <si>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</si>
  <si>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</si>
  <si>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</si>
  <si>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</si>
  <si>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</si>
  <si>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</si>
  <si>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</si>
  <si>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</si>
  <si>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</si>
  <si>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</si>
  <si>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</si>
  <si>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</si>
  <si>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</si>
  <si>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 xml:space="preserve">张家川县2022年窄加宽建设工程共8条34.52km，涉及全县5个乡镇11个建制村。该项目的建成将大力改善贫困村基础设施落后的状态，解决群众出行难、生产物资运输难等问题，极大改善贫困群众生产生活条件，为促进当地经济社会发展打下坚实的基础。
</t>
  </si>
  <si>
    <t xml:space="preserve">确保按期保质保量完成8条34.52公里窄加宽道路建设任务，并组织交工验收，完善内业资料整理。
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</si>
  <si>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</si>
  <si>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</si>
  <si>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</si>
  <si>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</si>
  <si>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</si>
  <si>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</si>
  <si>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</si>
  <si>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产出指标（50分）</t>
  </si>
  <si>
    <t>改建村组硬化路里程</t>
  </si>
  <si>
    <r>
      <rPr>
        <sz val="10"/>
        <rFont val="宋体"/>
        <charset val="134"/>
      </rPr>
      <t>≥3</t>
    </r>
    <r>
      <rPr>
        <sz val="10"/>
        <rFont val="宋体"/>
        <charset val="134"/>
      </rPr>
      <t>4</t>
    </r>
    <r>
      <rPr>
        <sz val="10"/>
        <rFont val="宋体"/>
        <charset val="134"/>
      </rPr>
      <t>公里</t>
    </r>
  </si>
  <si>
    <t>已全部完工</t>
  </si>
  <si>
    <t>已建公路实施挖补公路里程</t>
  </si>
  <si>
    <t>≥10公里</t>
  </si>
  <si>
    <t>质量指标</t>
  </si>
  <si>
    <t>道路设计、建设管理达标率</t>
  </si>
  <si>
    <t>水泥混凝土路面宽度</t>
  </si>
  <si>
    <r>
      <rPr>
        <sz val="10"/>
        <rFont val="宋体"/>
        <charset val="134"/>
      </rPr>
      <t>≥4</t>
    </r>
    <r>
      <rPr>
        <sz val="10"/>
        <rFont val="宋体"/>
        <charset val="134"/>
      </rPr>
      <t>.5</t>
    </r>
    <r>
      <rPr>
        <sz val="10"/>
        <rFont val="宋体"/>
        <charset val="134"/>
      </rPr>
      <t>米</t>
    </r>
  </si>
  <si>
    <t>水泥混凝土路面厚度</t>
  </si>
  <si>
    <t>≥18厘米</t>
  </si>
  <si>
    <t>水泥混凝土路面强度</t>
  </si>
  <si>
    <t>≥4Mpa</t>
  </si>
  <si>
    <t xml:space="preserve"> 项目（工程）验收合格率</t>
  </si>
  <si>
    <t>时效指标</t>
  </si>
  <si>
    <t>开工时间</t>
  </si>
  <si>
    <t>完工时间</t>
  </si>
  <si>
    <t>投入使用时间</t>
  </si>
  <si>
    <t>水泥混凝土路面平均每公里成本（4.5米宽）</t>
  </si>
  <si>
    <r>
      <rPr>
        <sz val="10"/>
        <rFont val="宋体"/>
        <charset val="134"/>
      </rPr>
      <t>≤4</t>
    </r>
    <r>
      <rPr>
        <sz val="10"/>
        <rFont val="宋体"/>
        <charset val="134"/>
      </rPr>
      <t>1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</si>
  <si>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</t>
    </r>
    <r>
      <rPr>
        <sz val="10"/>
        <rFont val="宋体"/>
        <charset val="134"/>
      </rPr>
      <t>万元</t>
    </r>
  </si>
  <si>
    <t>沥青混凝土路面平均每公里成本</t>
  </si>
  <si>
    <t>效
益
指
标
(40分)</t>
  </si>
  <si>
    <t>社会效益
指标</t>
  </si>
  <si>
    <t>项目覆盖自然村个数</t>
  </si>
  <si>
    <r>
      <rPr>
        <sz val="10"/>
        <rFont val="宋体"/>
        <charset val="134"/>
      </rPr>
      <t>≧1</t>
    </r>
    <r>
      <rPr>
        <sz val="10"/>
        <rFont val="宋体"/>
        <charset val="134"/>
      </rPr>
      <t>5</t>
    </r>
    <r>
      <rPr>
        <sz val="10"/>
        <rFont val="宋体"/>
        <charset val="134"/>
      </rPr>
      <t>个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</si>
  <si>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</t>
    </r>
    <r>
      <rPr>
        <sz val="10"/>
        <rFont val="宋体"/>
        <charset val="134"/>
      </rPr>
      <t>个</t>
    </r>
  </si>
  <si>
    <t>项目覆盖贫困自然村个数</t>
  </si>
  <si>
    <t>≧8个</t>
  </si>
  <si>
    <t>8个</t>
  </si>
  <si>
    <t>项目覆盖30户以上不搬迁自然村个数</t>
  </si>
  <si>
    <t>项目区30户以上不搬迁自然村村组公路硬化率</t>
  </si>
  <si>
    <t>≧100%</t>
  </si>
  <si>
    <t>受益群众户数</t>
  </si>
  <si>
    <r>
      <rPr>
        <sz val="10"/>
        <rFont val="宋体"/>
        <charset val="134"/>
      </rPr>
      <t>≥1024</t>
    </r>
    <r>
      <rPr>
        <sz val="10"/>
        <rFont val="宋体"/>
        <charset val="134"/>
      </rPr>
      <t>户</t>
    </r>
  </si>
  <si>
    <t>受益群众户数中建档立卡户数</t>
  </si>
  <si>
    <r>
      <rPr>
        <sz val="10"/>
        <rFont val="宋体"/>
        <charset val="134"/>
      </rPr>
      <t>≥5</t>
    </r>
    <r>
      <rPr>
        <sz val="10"/>
        <rFont val="宋体"/>
        <charset val="134"/>
      </rPr>
      <t>0</t>
    </r>
    <r>
      <rPr>
        <sz val="10"/>
        <rFont val="宋体"/>
        <charset val="134"/>
      </rPr>
      <t>户</t>
    </r>
  </si>
  <si>
    <t>50户</t>
  </si>
  <si>
    <t>受益群众人数</t>
  </si>
  <si>
    <r>
      <rPr>
        <sz val="10"/>
        <rFont val="宋体"/>
        <charset val="134"/>
      </rPr>
      <t>≥5</t>
    </r>
    <r>
      <rPr>
        <sz val="10"/>
        <rFont val="宋体"/>
        <charset val="134"/>
      </rPr>
      <t>120</t>
    </r>
    <r>
      <rPr>
        <sz val="10"/>
        <rFont val="宋体"/>
        <charset val="134"/>
      </rPr>
      <t>人</t>
    </r>
  </si>
  <si>
    <t>可持续影响指标</t>
  </si>
  <si>
    <t>工程使用年限</t>
  </si>
  <si>
    <t>≥10年</t>
  </si>
  <si>
    <t>满意度指标
(10分)</t>
  </si>
  <si>
    <t>服务对象
满意度指标</t>
  </si>
  <si>
    <t>项目区群众满意度</t>
  </si>
  <si>
    <t>≥95%</t>
  </si>
  <si>
    <t>项目区建档立卡贫困群众满意度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</si>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</sst>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/>
    <xf numFmtId="0" fontId="33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57" applyFont="1" applyAlignment="1">
      <alignment vertical="center"/>
    </xf>
    <xf numFmtId="0" fontId="4" fillId="0" borderId="0" xfId="57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57" applyFont="1" applyFill="1" applyBorder="1" applyAlignment="1">
      <alignment horizontal="center" vertical="center" wrapText="1"/>
    </xf>
    <xf numFmtId="0" fontId="8" fillId="0" borderId="3" xfId="57" applyNumberFormat="1" applyFont="1" applyFill="1" applyBorder="1" applyAlignment="1">
      <alignment horizontal="left" vertical="center" wrapText="1"/>
    </xf>
    <xf numFmtId="0" fontId="8" fillId="0" borderId="5" xfId="57" applyNumberFormat="1" applyFont="1" applyFill="1" applyBorder="1" applyAlignment="1">
      <alignment horizontal="left" vertical="center" wrapText="1"/>
    </xf>
    <xf numFmtId="0" fontId="8" fillId="0" borderId="2" xfId="57" applyNumberFormat="1" applyFont="1" applyFill="1" applyBorder="1" applyAlignment="1">
      <alignment vertical="center" wrapText="1"/>
    </xf>
    <xf numFmtId="0" fontId="8" fillId="0" borderId="2" xfId="57" applyNumberFormat="1" applyFont="1" applyFill="1" applyBorder="1" applyAlignment="1">
      <alignment horizontal="center" vertical="center" wrapText="1"/>
    </xf>
    <xf numFmtId="9" fontId="8" fillId="0" borderId="2" xfId="57" applyNumberFormat="1" applyFont="1" applyFill="1" applyBorder="1" applyAlignment="1">
      <alignment horizontal="center" vertical="center" wrapText="1"/>
    </xf>
    <xf numFmtId="176" fontId="8" fillId="0" borderId="2" xfId="57" applyNumberFormat="1" applyFont="1" applyFill="1" applyBorder="1" applyAlignment="1">
      <alignment horizontal="center" vertical="center" wrapText="1"/>
    </xf>
    <xf numFmtId="0" fontId="8" fillId="0" borderId="4" xfId="57" applyNumberFormat="1" applyFont="1" applyFill="1" applyBorder="1" applyAlignment="1">
      <alignment horizontal="left" vertical="center" wrapText="1"/>
    </xf>
    <xf numFmtId="177" fontId="8" fillId="0" borderId="2" xfId="57" applyNumberFormat="1" applyFont="1" applyFill="1" applyBorder="1" applyAlignment="1">
      <alignment horizontal="right" vertical="center" wrapText="1"/>
    </xf>
    <xf numFmtId="0" fontId="8" fillId="0" borderId="6" xfId="57" applyFont="1" applyFill="1" applyBorder="1" applyAlignment="1">
      <alignment horizontal="center" vertical="center" wrapText="1"/>
    </xf>
    <xf numFmtId="0" fontId="8" fillId="0" borderId="8" xfId="57" applyFont="1" applyFill="1" applyBorder="1" applyAlignment="1">
      <alignment horizontal="center" vertical="center" wrapText="1"/>
    </xf>
    <xf numFmtId="0" fontId="8" fillId="0" borderId="7" xfId="57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J8" sqref="J8"/>
    </sheetView>
  </sheetViews>
  <sheetFormatPr defaultColWidth="9" defaultRowHeight="13.5"/>
  <cols>
    <col min="1" max="1" width="4.625" customWidth="1"/>
    <col min="2" max="2" width="6.375" customWidth="1"/>
    <col min="3" max="3" width="7.375" customWidth="1"/>
    <col min="4" max="4" width="20.875" customWidth="1"/>
    <col min="5" max="6" width="4.375" customWidth="1"/>
    <col min="7" max="7" width="10.875" customWidth="1"/>
    <col min="8" max="8" width="10" customWidth="1"/>
    <col min="9" max="9" width="4.5" customWidth="1"/>
    <col min="10" max="10" width="7.625" customWidth="1"/>
    <col min="11" max="11" width="4.625" customWidth="1"/>
  </cols>
  <sheetData>
    <row r="1" s="1" customFormat="1" ht="16.5" customHeight="1" spans="1:4">
      <c r="A1" s="4" t="s">
        <v>0</v>
      </c>
      <c r="B1" s="5"/>
      <c r="C1" s="5"/>
      <c r="D1" s="5"/>
    </row>
    <row r="2" ht="22.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5.75" customHeight="1" spans="1:1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2" customFormat="1" ht="27.75" customHeight="1" spans="1:11">
      <c r="A4" s="10" t="s">
        <v>3</v>
      </c>
      <c r="B4" s="10"/>
      <c r="C4" s="10"/>
      <c r="D4" s="10" t="s">
        <v>4</v>
      </c>
      <c r="E4" s="10"/>
      <c r="F4" s="10"/>
      <c r="G4" s="10" t="s">
        <v>5</v>
      </c>
      <c r="H4" s="10" t="s">
        <v>6</v>
      </c>
      <c r="I4" s="10"/>
      <c r="J4" s="10"/>
      <c r="K4" s="10"/>
    </row>
    <row r="5" s="2" customFormat="1" ht="15" customHeight="1" spans="1:11">
      <c r="A5" s="10" t="s">
        <v>7</v>
      </c>
      <c r="B5" s="10"/>
      <c r="C5" s="10"/>
      <c r="D5" s="11" t="s">
        <v>8</v>
      </c>
      <c r="E5" s="12"/>
      <c r="F5" s="13"/>
      <c r="G5" s="10" t="s">
        <v>9</v>
      </c>
      <c r="H5" s="10" t="s">
        <v>8</v>
      </c>
      <c r="I5" s="10"/>
      <c r="J5" s="10"/>
      <c r="K5" s="10"/>
    </row>
    <row r="6" s="2" customFormat="1" ht="23.25" customHeight="1" spans="1:11">
      <c r="A6" s="10" t="s">
        <v>10</v>
      </c>
      <c r="B6" s="10"/>
      <c r="C6" s="10"/>
      <c r="D6" s="14"/>
      <c r="E6" s="10" t="s">
        <v>11</v>
      </c>
      <c r="F6" s="10"/>
      <c r="G6" s="10" t="s">
        <v>12</v>
      </c>
      <c r="H6" s="10"/>
      <c r="I6" s="10" t="s">
        <v>13</v>
      </c>
      <c r="J6" s="10" t="s">
        <v>14</v>
      </c>
      <c r="K6" s="10" t="s">
        <v>15</v>
      </c>
    </row>
    <row r="7" s="2" customFormat="1" ht="14.1" customHeight="1" spans="1:11">
      <c r="A7" s="10"/>
      <c r="B7" s="10"/>
      <c r="C7" s="10"/>
      <c r="D7" s="14" t="s">
        <v>16</v>
      </c>
      <c r="E7" s="15"/>
      <c r="F7" s="15"/>
      <c r="G7" s="10">
        <v>1060.63</v>
      </c>
      <c r="H7" s="10"/>
      <c r="I7" s="10">
        <v>100</v>
      </c>
      <c r="J7" s="46"/>
      <c r="K7" s="47">
        <v>92</v>
      </c>
    </row>
    <row r="8" s="2" customFormat="1" ht="14.1" customHeight="1" spans="1:11">
      <c r="A8" s="10"/>
      <c r="B8" s="10"/>
      <c r="C8" s="10"/>
      <c r="D8" s="16" t="s">
        <v>17</v>
      </c>
      <c r="E8" s="10"/>
      <c r="F8" s="10"/>
      <c r="G8" s="10">
        <v>1060.63</v>
      </c>
      <c r="H8" s="10"/>
      <c r="I8" s="10" t="s">
        <v>18</v>
      </c>
      <c r="J8" s="46"/>
      <c r="K8" s="10" t="s">
        <v>18</v>
      </c>
    </row>
    <row r="9" s="2" customFormat="1" ht="14.1" customHeight="1" spans="1:11">
      <c r="A9" s="10"/>
      <c r="B9" s="10"/>
      <c r="C9" s="10"/>
      <c r="D9" s="14" t="s">
        <v>19</v>
      </c>
      <c r="E9" s="15"/>
      <c r="F9" s="15"/>
      <c r="G9" s="10"/>
      <c r="H9" s="10"/>
      <c r="I9" s="10" t="s">
        <v>18</v>
      </c>
      <c r="J9" s="46"/>
      <c r="K9" s="10" t="s">
        <v>18</v>
      </c>
    </row>
    <row r="10" s="3" customFormat="1" ht="14.1" customHeight="1" spans="1:11">
      <c r="A10" s="17" t="s">
        <v>20</v>
      </c>
      <c r="B10" s="18" t="s">
        <v>21</v>
      </c>
      <c r="C10" s="19"/>
      <c r="D10" s="19"/>
      <c r="E10" s="19"/>
      <c r="F10" s="20"/>
      <c r="G10" s="18" t="s">
        <v>22</v>
      </c>
      <c r="H10" s="19"/>
      <c r="I10" s="19"/>
      <c r="J10" s="19"/>
      <c r="K10" s="20"/>
    </row>
    <row r="11" s="3" customFormat="1" ht="63.75" customHeight="1" spans="1:11">
      <c r="A11" s="21"/>
      <c r="B11" s="22" t="s">
        <v>23</v>
      </c>
      <c r="C11" s="23"/>
      <c r="D11" s="23"/>
      <c r="E11" s="23"/>
      <c r="F11" s="24"/>
      <c r="G11" s="22" t="s">
        <v>24</v>
      </c>
      <c r="H11" s="23"/>
      <c r="I11" s="23"/>
      <c r="J11" s="23"/>
      <c r="K11" s="24"/>
    </row>
    <row r="12" s="3" customFormat="1" ht="27.95" customHeight="1" spans="1:11">
      <c r="A12" s="25" t="s">
        <v>25</v>
      </c>
      <c r="B12" s="26" t="s">
        <v>26</v>
      </c>
      <c r="C12" s="26" t="s">
        <v>27</v>
      </c>
      <c r="D12" s="26" t="s">
        <v>28</v>
      </c>
      <c r="E12" s="26"/>
      <c r="F12" s="26" t="s">
        <v>13</v>
      </c>
      <c r="G12" s="26" t="s">
        <v>29</v>
      </c>
      <c r="H12" s="26" t="s">
        <v>30</v>
      </c>
      <c r="I12" s="26" t="s">
        <v>15</v>
      </c>
      <c r="J12" s="48" t="s">
        <v>31</v>
      </c>
      <c r="K12" s="48"/>
    </row>
    <row r="13" s="3" customFormat="1" ht="12.6" customHeight="1" spans="1:11">
      <c r="A13" s="25"/>
      <c r="B13" s="27" t="s">
        <v>32</v>
      </c>
      <c r="C13" s="27"/>
      <c r="D13" s="28" t="s">
        <v>33</v>
      </c>
      <c r="E13" s="29"/>
      <c r="F13" s="30">
        <v>6</v>
      </c>
      <c r="G13" s="31" t="s">
        <v>34</v>
      </c>
      <c r="H13" s="26">
        <v>34.52</v>
      </c>
      <c r="I13" s="49">
        <v>6</v>
      </c>
      <c r="J13" s="26" t="s">
        <v>35</v>
      </c>
      <c r="K13" s="26"/>
    </row>
    <row r="14" s="3" customFormat="1" ht="12.6" customHeight="1" spans="1:11">
      <c r="A14" s="25"/>
      <c r="B14" s="27"/>
      <c r="C14" s="27"/>
      <c r="D14" s="28" t="s">
        <v>36</v>
      </c>
      <c r="E14" s="29"/>
      <c r="F14" s="30">
        <v>3</v>
      </c>
      <c r="G14" s="31" t="s">
        <v>37</v>
      </c>
      <c r="H14" s="26"/>
      <c r="I14" s="49">
        <v>3</v>
      </c>
      <c r="J14" s="26"/>
      <c r="K14" s="26"/>
    </row>
    <row r="15" s="3" customFormat="1" ht="12.6" customHeight="1" spans="1:11">
      <c r="A15" s="25"/>
      <c r="B15" s="27"/>
      <c r="C15" s="27" t="s">
        <v>38</v>
      </c>
      <c r="D15" s="28" t="s">
        <v>39</v>
      </c>
      <c r="E15" s="29"/>
      <c r="F15" s="30">
        <v>4</v>
      </c>
      <c r="G15" s="32">
        <v>1</v>
      </c>
      <c r="H15" s="32">
        <v>1</v>
      </c>
      <c r="I15" s="49">
        <v>4</v>
      </c>
      <c r="J15" s="26"/>
      <c r="K15" s="26"/>
    </row>
    <row r="16" s="3" customFormat="1" ht="12.6" customHeight="1" spans="1:11">
      <c r="A16" s="25"/>
      <c r="B16" s="27"/>
      <c r="C16" s="27"/>
      <c r="D16" s="28" t="s">
        <v>40</v>
      </c>
      <c r="E16" s="29"/>
      <c r="F16" s="30">
        <v>4</v>
      </c>
      <c r="G16" s="31" t="s">
        <v>41</v>
      </c>
      <c r="H16" s="31" t="s">
        <v>41</v>
      </c>
      <c r="I16" s="49">
        <v>4</v>
      </c>
      <c r="J16" s="26"/>
      <c r="K16" s="26"/>
    </row>
    <row r="17" s="3" customFormat="1" ht="12.6" customHeight="1" spans="1:11">
      <c r="A17" s="25"/>
      <c r="B17" s="27"/>
      <c r="C17" s="27"/>
      <c r="D17" s="28" t="s">
        <v>42</v>
      </c>
      <c r="E17" s="29"/>
      <c r="F17" s="30">
        <v>4</v>
      </c>
      <c r="G17" s="31" t="s">
        <v>43</v>
      </c>
      <c r="H17" s="31" t="s">
        <v>43</v>
      </c>
      <c r="I17" s="49">
        <v>4</v>
      </c>
      <c r="J17" s="26"/>
      <c r="K17" s="26"/>
    </row>
    <row r="18" s="3" customFormat="1" ht="12.6" customHeight="1" spans="1:11">
      <c r="A18" s="25"/>
      <c r="B18" s="27"/>
      <c r="C18" s="27"/>
      <c r="D18" s="28" t="s">
        <v>44</v>
      </c>
      <c r="E18" s="29"/>
      <c r="F18" s="30">
        <v>2</v>
      </c>
      <c r="G18" s="31" t="s">
        <v>45</v>
      </c>
      <c r="H18" s="31" t="s">
        <v>45</v>
      </c>
      <c r="I18" s="49">
        <v>2</v>
      </c>
      <c r="J18" s="26"/>
      <c r="K18" s="26"/>
    </row>
    <row r="19" s="3" customFormat="1" ht="12.6" customHeight="1" spans="1:11">
      <c r="A19" s="25"/>
      <c r="B19" s="27"/>
      <c r="C19" s="27"/>
      <c r="D19" s="28" t="s">
        <v>46</v>
      </c>
      <c r="E19" s="29"/>
      <c r="F19" s="30">
        <v>3</v>
      </c>
      <c r="G19" s="32">
        <v>1</v>
      </c>
      <c r="H19" s="32">
        <v>1</v>
      </c>
      <c r="I19" s="49">
        <v>3</v>
      </c>
      <c r="J19" s="26"/>
      <c r="K19" s="26"/>
    </row>
    <row r="20" s="3" customFormat="1" ht="12.6" customHeight="1" spans="1:11">
      <c r="A20" s="25"/>
      <c r="B20" s="27"/>
      <c r="C20" s="27" t="s">
        <v>47</v>
      </c>
      <c r="D20" s="28" t="s">
        <v>48</v>
      </c>
      <c r="E20" s="29"/>
      <c r="F20" s="30">
        <v>3</v>
      </c>
      <c r="G20" s="33">
        <v>44652</v>
      </c>
      <c r="H20" s="33">
        <v>44652</v>
      </c>
      <c r="I20" s="49">
        <v>3</v>
      </c>
      <c r="J20" s="26"/>
      <c r="K20" s="26"/>
    </row>
    <row r="21" s="3" customFormat="1" ht="12.6" customHeight="1" spans="1:11">
      <c r="A21" s="25"/>
      <c r="B21" s="27"/>
      <c r="C21" s="27"/>
      <c r="D21" s="28" t="s">
        <v>49</v>
      </c>
      <c r="E21" s="34"/>
      <c r="F21" s="35">
        <v>3</v>
      </c>
      <c r="G21" s="33">
        <v>44805</v>
      </c>
      <c r="H21" s="33">
        <v>44805</v>
      </c>
      <c r="I21" s="49">
        <v>2</v>
      </c>
      <c r="J21" s="26"/>
      <c r="K21" s="26"/>
    </row>
    <row r="22" s="3" customFormat="1" ht="12.6" customHeight="1" spans="1:11">
      <c r="A22" s="25"/>
      <c r="B22" s="27"/>
      <c r="C22" s="27"/>
      <c r="D22" s="28" t="s">
        <v>50</v>
      </c>
      <c r="E22" s="29"/>
      <c r="F22" s="30">
        <v>3</v>
      </c>
      <c r="G22" s="33">
        <v>44805</v>
      </c>
      <c r="H22" s="33">
        <v>44805</v>
      </c>
      <c r="I22" s="49">
        <v>3</v>
      </c>
      <c r="J22" s="26"/>
      <c r="K22" s="26"/>
    </row>
    <row r="23" s="3" customFormat="1" ht="25.5" customHeight="1" spans="1:11">
      <c r="A23" s="25"/>
      <c r="B23" s="27"/>
      <c r="C23" s="27"/>
      <c r="D23" s="28" t="s">
        <v>51</v>
      </c>
      <c r="E23" s="29"/>
      <c r="F23" s="30">
        <v>10</v>
      </c>
      <c r="G23" s="31" t="s">
        <v>52</v>
      </c>
      <c r="H23" s="31" t="s">
        <v>53</v>
      </c>
      <c r="I23" s="49">
        <v>10</v>
      </c>
      <c r="J23" s="26"/>
      <c r="K23" s="26"/>
    </row>
    <row r="24" s="3" customFormat="1" ht="17.25" customHeight="1" spans="1:11">
      <c r="A24" s="25"/>
      <c r="B24" s="27"/>
      <c r="C24" s="27"/>
      <c r="D24" s="28" t="s">
        <v>54</v>
      </c>
      <c r="E24" s="29"/>
      <c r="F24" s="30">
        <v>5</v>
      </c>
      <c r="G24" s="31"/>
      <c r="H24" s="31"/>
      <c r="I24" s="49">
        <v>5</v>
      </c>
      <c r="J24" s="26"/>
      <c r="K24" s="26"/>
    </row>
    <row r="25" s="3" customFormat="1" ht="12.6" customHeight="1" spans="1:11">
      <c r="A25" s="25"/>
      <c r="B25" s="36" t="s">
        <v>55</v>
      </c>
      <c r="C25" s="27" t="s">
        <v>56</v>
      </c>
      <c r="D25" s="28" t="s">
        <v>57</v>
      </c>
      <c r="E25" s="29"/>
      <c r="F25" s="30">
        <v>5</v>
      </c>
      <c r="G25" s="31" t="s">
        <v>58</v>
      </c>
      <c r="H25" s="31" t="s">
        <v>59</v>
      </c>
      <c r="I25" s="49">
        <v>5</v>
      </c>
      <c r="J25" s="26"/>
      <c r="K25" s="26"/>
    </row>
    <row r="26" s="3" customFormat="1" ht="15" customHeight="1" spans="1:11">
      <c r="A26" s="25"/>
      <c r="B26" s="37"/>
      <c r="C26" s="27"/>
      <c r="D26" s="28" t="s">
        <v>60</v>
      </c>
      <c r="E26" s="29"/>
      <c r="F26" s="30">
        <v>5</v>
      </c>
      <c r="G26" s="31" t="s">
        <v>61</v>
      </c>
      <c r="H26" s="31" t="s">
        <v>62</v>
      </c>
      <c r="I26" s="49">
        <v>4</v>
      </c>
      <c r="J26" s="50"/>
      <c r="K26" s="51"/>
    </row>
    <row r="27" s="3" customFormat="1" ht="30" customHeight="1" spans="1:11">
      <c r="A27" s="25"/>
      <c r="B27" s="37"/>
      <c r="C27" s="27"/>
      <c r="D27" s="28" t="s">
        <v>63</v>
      </c>
      <c r="E27" s="29"/>
      <c r="F27" s="30">
        <v>5</v>
      </c>
      <c r="G27" s="31" t="s">
        <v>58</v>
      </c>
      <c r="H27" s="31" t="s">
        <v>59</v>
      </c>
      <c r="I27" s="49">
        <v>4</v>
      </c>
      <c r="J27" s="50"/>
      <c r="K27" s="51"/>
    </row>
    <row r="28" s="3" customFormat="1" ht="30" customHeight="1" spans="1:11">
      <c r="A28" s="25"/>
      <c r="B28" s="37"/>
      <c r="C28" s="27"/>
      <c r="D28" s="28" t="s">
        <v>64</v>
      </c>
      <c r="E28" s="29"/>
      <c r="F28" s="30">
        <v>5</v>
      </c>
      <c r="G28" s="32" t="s">
        <v>65</v>
      </c>
      <c r="H28" s="32">
        <v>1</v>
      </c>
      <c r="I28" s="49">
        <v>4</v>
      </c>
      <c r="J28" s="50"/>
      <c r="K28" s="51"/>
    </row>
    <row r="29" s="3" customFormat="1" ht="12.6" customHeight="1" spans="1:11">
      <c r="A29" s="25"/>
      <c r="B29" s="37"/>
      <c r="C29" s="27"/>
      <c r="D29" s="28" t="s">
        <v>66</v>
      </c>
      <c r="E29" s="29"/>
      <c r="F29" s="30">
        <v>5</v>
      </c>
      <c r="G29" s="31" t="s">
        <v>67</v>
      </c>
      <c r="H29" s="31">
        <v>1024</v>
      </c>
      <c r="I29" s="49">
        <v>5</v>
      </c>
      <c r="J29" s="50"/>
      <c r="K29" s="51"/>
    </row>
    <row r="30" s="3" customFormat="1" ht="12.6" customHeight="1" spans="1:11">
      <c r="A30" s="25"/>
      <c r="B30" s="37"/>
      <c r="C30" s="27"/>
      <c r="D30" s="28" t="s">
        <v>68</v>
      </c>
      <c r="E30" s="29"/>
      <c r="F30" s="30">
        <v>5</v>
      </c>
      <c r="G30" s="31" t="s">
        <v>69</v>
      </c>
      <c r="H30" s="31" t="s">
        <v>70</v>
      </c>
      <c r="I30" s="49">
        <v>4</v>
      </c>
      <c r="J30" s="50"/>
      <c r="K30" s="51"/>
    </row>
    <row r="31" s="3" customFormat="1" ht="12.6" customHeight="1" spans="1:11">
      <c r="A31" s="25"/>
      <c r="B31" s="37"/>
      <c r="C31" s="27"/>
      <c r="D31" s="28" t="s">
        <v>71</v>
      </c>
      <c r="E31" s="29"/>
      <c r="F31" s="30">
        <v>5</v>
      </c>
      <c r="G31" s="31" t="s">
        <v>72</v>
      </c>
      <c r="H31" s="31">
        <v>5120</v>
      </c>
      <c r="I31" s="49">
        <v>4</v>
      </c>
      <c r="J31" s="26"/>
      <c r="K31" s="26"/>
    </row>
    <row r="32" s="3" customFormat="1" ht="24.75" customHeight="1" spans="1:11">
      <c r="A32" s="25"/>
      <c r="B32" s="38"/>
      <c r="C32" s="27" t="s">
        <v>73</v>
      </c>
      <c r="D32" s="39" t="s">
        <v>74</v>
      </c>
      <c r="E32" s="39"/>
      <c r="F32" s="30">
        <v>5</v>
      </c>
      <c r="G32" s="31" t="s">
        <v>75</v>
      </c>
      <c r="H32" s="31" t="s">
        <v>75</v>
      </c>
      <c r="I32" s="49">
        <v>5</v>
      </c>
      <c r="J32" s="26"/>
      <c r="K32" s="26"/>
    </row>
    <row r="33" s="3" customFormat="1" ht="18" customHeight="1" spans="1:11">
      <c r="A33" s="25"/>
      <c r="B33" s="27" t="s">
        <v>76</v>
      </c>
      <c r="C33" s="27" t="s">
        <v>77</v>
      </c>
      <c r="D33" s="28" t="s">
        <v>78</v>
      </c>
      <c r="E33" s="29"/>
      <c r="F33" s="30">
        <v>5</v>
      </c>
      <c r="G33" s="31" t="s">
        <v>79</v>
      </c>
      <c r="H33" s="31" t="s">
        <v>79</v>
      </c>
      <c r="I33" s="49">
        <v>4</v>
      </c>
      <c r="J33" s="26"/>
      <c r="K33" s="26"/>
    </row>
    <row r="34" s="3" customFormat="1" ht="29.1" customHeight="1" spans="1:11">
      <c r="A34" s="25"/>
      <c r="B34" s="27"/>
      <c r="C34" s="27"/>
      <c r="D34" s="28" t="s">
        <v>80</v>
      </c>
      <c r="E34" s="29"/>
      <c r="F34" s="30">
        <v>5</v>
      </c>
      <c r="G34" s="31" t="s">
        <v>79</v>
      </c>
      <c r="H34" s="31" t="s">
        <v>79</v>
      </c>
      <c r="I34" s="49">
        <v>4</v>
      </c>
      <c r="J34" s="26"/>
      <c r="K34" s="26"/>
    </row>
    <row r="35" s="3" customFormat="1" ht="12.6" customHeight="1" spans="1:11">
      <c r="A35" s="40" t="s">
        <v>81</v>
      </c>
      <c r="B35" s="40"/>
      <c r="C35" s="40"/>
      <c r="D35" s="40"/>
      <c r="E35" s="40"/>
      <c r="F35" s="40">
        <f>SUM(F13:F34)</f>
        <v>100</v>
      </c>
      <c r="G35" s="40"/>
      <c r="H35" s="40"/>
      <c r="I35" s="52">
        <f>SUM(I13:I34)</f>
        <v>92</v>
      </c>
      <c r="J35" s="26"/>
      <c r="K35" s="26"/>
    </row>
    <row r="36" s="2" customFormat="1" ht="36.95" customHeight="1" spans="1:11">
      <c r="A36" s="41" t="s">
        <v>82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="2" customFormat="1" ht="23.45" customHeight="1" spans="1:11">
      <c r="A37" s="43" t="s">
        <v>83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="2" customFormat="1" ht="36" customHeight="1" spans="1:11">
      <c r="A38" s="44" t="s">
        <v>84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40" spans="7:7">
      <c r="G40" s="45"/>
    </row>
  </sheetData>
  <mergeCells count="84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A35:E35"/>
    <mergeCell ref="G35:H35"/>
    <mergeCell ref="J35:K35"/>
    <mergeCell ref="A36:K36"/>
    <mergeCell ref="A37:K37"/>
    <mergeCell ref="A38:K38"/>
    <mergeCell ref="A10:A11"/>
    <mergeCell ref="A12:A34"/>
    <mergeCell ref="B13:B24"/>
    <mergeCell ref="B25:B32"/>
    <mergeCell ref="B33:B34"/>
    <mergeCell ref="C13:C14"/>
    <mergeCell ref="C15:C19"/>
    <mergeCell ref="C20:C22"/>
    <mergeCell ref="C23:C24"/>
    <mergeCell ref="C25:C31"/>
    <mergeCell ref="C33:C34"/>
    <mergeCell ref="A6:C9"/>
  </mergeCells>
  <pageMargins left="0.786805555555556" right="0.707638888888889" top="0.49" bottom="0.58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窄加宽自评表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穆萨</cp:lastModifiedBy>
  <dcterms:created xsi:type="dcterms:W3CDTF">2018-01-10T08:33:00Z</dcterms:created>
  <cp:lastPrinted>2021-12-05T08:21:00Z</cp:lastPrinted>
  <dcterms:modified xsi:type="dcterms:W3CDTF">2023-09-15T08:18:35Z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20</vt:lpwstr>
  </property>
  <property fmtid="{D5CDD505-2E9C-101B-9397-08002B2CF9AE}" pid="4" name="ICV">
    <vt:lpwstr>AC3E85EDACAD42E5BC27FB305FF6E42A</vt:lpwstr>
  </property>
</Properties>
</file>