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185" activeTab="10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2" r:id="rId11"/>
  </sheets>
  <definedNames>
    <definedName name="_xlnm.Print_Area">#N/A</definedName>
    <definedName name="_xlnm.Print_Titles">#N/A</definedName>
  </definedNames>
  <calcPr calcId="114210"/>
</workbook>
</file>

<file path=xl/calcChain.xml><?xml version="1.0" encoding="utf-8"?>
<calcChain xmlns="http://schemas.openxmlformats.org/spreadsheetml/2006/main">
  <c r="E9" i="4"/>
  <c r="E7"/>
  <c r="E8"/>
  <c r="E10"/>
  <c r="E11"/>
  <c r="E12"/>
  <c r="E13"/>
  <c r="E14"/>
  <c r="E15"/>
  <c r="E16"/>
  <c r="E18"/>
  <c r="E19"/>
  <c r="E20"/>
  <c r="F6"/>
  <c r="G6"/>
  <c r="E6"/>
  <c r="E6" i="12"/>
  <c r="D6"/>
  <c r="C6"/>
  <c r="C7"/>
  <c r="C8"/>
  <c r="C11"/>
  <c r="C12"/>
  <c r="C13"/>
  <c r="C14"/>
  <c r="C16"/>
  <c r="C17"/>
  <c r="C21"/>
  <c r="C24"/>
  <c r="B8" i="2"/>
  <c r="B6"/>
  <c r="B36"/>
  <c r="E36"/>
  <c r="F36"/>
  <c r="D7"/>
  <c r="D3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6"/>
  <c r="A24" i="12"/>
  <c r="A23"/>
  <c r="A22"/>
  <c r="A21"/>
  <c r="A20"/>
  <c r="A17"/>
  <c r="A16"/>
  <c r="A15"/>
  <c r="A14"/>
  <c r="A13"/>
  <c r="A12"/>
  <c r="A11"/>
  <c r="A10"/>
  <c r="A8"/>
  <c r="A7"/>
</calcChain>
</file>

<file path=xl/sharedStrings.xml><?xml version="1.0" encoding="utf-8"?>
<sst xmlns="http://schemas.openxmlformats.org/spreadsheetml/2006/main" count="661" uniqueCount="206">
  <si>
    <t>目               录</t>
  </si>
  <si>
    <t>表        名</t>
  </si>
  <si>
    <t>一、财政拨款收支总表</t>
  </si>
  <si>
    <t>二、一般公共预算支出表</t>
  </si>
  <si>
    <t>三、一般公共预算基本支出表</t>
  </si>
  <si>
    <t>四、一般公共预算“三公”经费、会议费、培训费支出情况表</t>
  </si>
  <si>
    <t>五、政府性基金预算支出表</t>
  </si>
  <si>
    <t>六、部门收支总表</t>
  </si>
  <si>
    <t>八、部门支出总表</t>
  </si>
  <si>
    <t>九、国有资本经营预算支出表</t>
  </si>
  <si>
    <t>部门公开表1</t>
  </si>
  <si>
    <t>2017年财政拨款收支总表</t>
  </si>
  <si>
    <t/>
  </si>
  <si>
    <t>金额单位：万元</t>
  </si>
  <si>
    <t>收入</t>
  </si>
  <si>
    <t>支出</t>
  </si>
  <si>
    <t>项目</t>
  </si>
  <si>
    <t>预算数</t>
  </si>
  <si>
    <t>合 计</t>
  </si>
  <si>
    <t>一般公共预算</t>
  </si>
  <si>
    <t>政府性基金预算</t>
  </si>
  <si>
    <t>一、本年收入</t>
  </si>
  <si>
    <t>一、本年支出</t>
  </si>
  <si>
    <t>（一）、一般公共预算拨款</t>
  </si>
  <si>
    <t>（一）一般公共服务支出</t>
  </si>
  <si>
    <t>（二）、政府性基金预算拨款</t>
  </si>
  <si>
    <t>（二）外交支出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</si>
  <si>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</si>
  <si>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</si>
  <si>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</si>
  <si>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</si>
  <si>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</si>
  <si>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</si>
  <si>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</si>
  <si>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</si>
  <si>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</si>
  <si>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</si>
  <si>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</si>
  <si>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</si>
  <si>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</si>
  <si>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</si>
  <si>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</si>
  <si>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</si>
  <si>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</si>
  <si>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</si>
  <si>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</si>
  <si>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</si>
  <si>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</si>
  <si>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</si>
  <si>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</si>
  <si>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</si>
  <si>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</si>
  <si>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</si>
  <si>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</si>
  <si>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收入合计</t>
  </si>
  <si>
    <t>支出功能合计</t>
  </si>
  <si>
    <t>部门公开表2</t>
  </si>
  <si>
    <t>万元</t>
  </si>
  <si>
    <t>功能分类科目</t>
  </si>
  <si>
    <t>单位</t>
  </si>
  <si>
    <t>2017年预算数</t>
  </si>
  <si>
    <t>科目编码</t>
  </si>
  <si>
    <t>科目名称</t>
  </si>
  <si>
    <t>单位编码</t>
  </si>
  <si>
    <t>单位名称</t>
  </si>
  <si>
    <t>类</t>
  </si>
  <si>
    <t>款</t>
  </si>
  <si>
    <t>项</t>
  </si>
  <si>
    <t>小计</t>
  </si>
  <si>
    <t>基本支出</t>
  </si>
  <si>
    <t>项目支出</t>
  </si>
  <si>
    <t>总计:</t>
  </si>
  <si>
    <t xml:space="preserve"> 公开表3</t>
  </si>
  <si>
    <t>经济分类科目</t>
  </si>
  <si>
    <t>经济科目编码</t>
  </si>
  <si>
    <t>经济科目名称</t>
  </si>
  <si>
    <t>人员经费</t>
  </si>
  <si>
    <t>公用经费</t>
  </si>
  <si>
    <t>301</t>
  </si>
  <si>
    <t>工资福利支出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</si>
  <si>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</si>
  <si>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</si>
  <si>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</si>
  <si>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</si>
  <si>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</si>
  <si>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</si>
  <si>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30199</t>
  </si>
  <si>
    <t>其他工资福利支出</t>
  </si>
  <si>
    <t>302</t>
  </si>
  <si>
    <t>商品服务支出</t>
  </si>
  <si>
    <t xml:space="preserve">  30201</t>
  </si>
  <si>
    <t>办公费</t>
  </si>
  <si>
    <t xml:space="preserve">  30202</t>
  </si>
  <si>
    <t>印刷费</t>
  </si>
  <si>
    <t xml:space="preserve">  30206</t>
  </si>
  <si>
    <t>电费</t>
  </si>
  <si>
    <t xml:space="preserve">  30207</t>
  </si>
  <si>
    <t>邮电费</t>
  </si>
  <si>
    <t xml:space="preserve">  30211</t>
  </si>
  <si>
    <t>差旅费</t>
  </si>
  <si>
    <t xml:space="preserve">  30213</t>
  </si>
  <si>
    <t>维修(护)费</t>
  </si>
  <si>
    <t>会议费</t>
  </si>
  <si>
    <t>培训费</t>
  </si>
  <si>
    <t xml:space="preserve">  30229</t>
  </si>
  <si>
    <t>福利费</t>
  </si>
  <si>
    <t xml:space="preserve">  30239</t>
  </si>
  <si>
    <t>其他交通费用</t>
  </si>
  <si>
    <t>303</t>
  </si>
  <si>
    <t>对个人和家庭补助支出</t>
  </si>
  <si>
    <t xml:space="preserve">  30301</t>
  </si>
  <si>
    <t>离休费</t>
  </si>
  <si>
    <t xml:space="preserve">  30302</t>
  </si>
  <si>
    <t>退休费</t>
  </si>
  <si>
    <t xml:space="preserve">  30314</t>
  </si>
  <si>
    <t>采暖补贴</t>
  </si>
  <si>
    <t xml:space="preserve">  30315</t>
  </si>
  <si>
    <t>保留补贴</t>
  </si>
  <si>
    <t xml:space="preserve">  30316</t>
  </si>
  <si>
    <t>艰苦边远地区津贴</t>
  </si>
  <si>
    <t xml:space="preserve">  30317</t>
  </si>
  <si>
    <t>高原补贴</t>
  </si>
  <si>
    <t xml:space="preserve">  30318</t>
  </si>
  <si>
    <t>工资区类差</t>
  </si>
  <si>
    <t xml:space="preserve">  30320</t>
  </si>
  <si>
    <t>归并后的离(退)休补贴</t>
  </si>
  <si>
    <t xml:space="preserve">  30321</t>
  </si>
  <si>
    <t>交通费</t>
  </si>
  <si>
    <t xml:space="preserve">  30361</t>
  </si>
  <si>
    <t>护理费</t>
  </si>
  <si>
    <t xml:space="preserve">  30398</t>
  </si>
  <si>
    <t>独生子女费</t>
  </si>
  <si>
    <t xml:space="preserve">  30399</t>
  </si>
  <si>
    <t>其他对个人和家庭的补助支出</t>
  </si>
  <si>
    <t>部门公开表4</t>
  </si>
  <si>
    <t>“三公”经费合计</t>
  </si>
  <si>
    <t>因公出国（境）经费</t>
  </si>
  <si>
    <t>公务接待费</t>
  </si>
  <si>
    <t>公务用车购置及运行维护费</t>
  </si>
  <si>
    <t>公务用车购置经费</t>
  </si>
  <si>
    <t>公务用车运行维护费</t>
  </si>
  <si>
    <t>部门公开表5</t>
  </si>
  <si>
    <t>本年政府性基金预算支出</t>
  </si>
  <si>
    <t>合计</t>
  </si>
  <si>
    <t>部门公开表6</t>
  </si>
  <si>
    <t xml:space="preserve"> 2017年部门收支总表</t>
  </si>
  <si>
    <t>一、一般公共预算拨款收入</t>
  </si>
  <si>
    <t>二、政府性基金预算拨款收入</t>
  </si>
  <si>
    <t>四、部门其他收入</t>
  </si>
  <si>
    <t>本年收入合计</t>
  </si>
  <si>
    <t>本年支出合计</t>
  </si>
  <si>
    <t>上年结转</t>
  </si>
  <si>
    <t>结转下年</t>
  </si>
  <si>
    <t>一般公共预算拨款收入</t>
  </si>
  <si>
    <t>政府性基金收入</t>
  </si>
  <si>
    <t>纳入财政专户的非税管理收入</t>
  </si>
  <si>
    <t>部门其他收入</t>
  </si>
  <si>
    <t>部门公开表8</t>
  </si>
  <si>
    <t>部门公开表9</t>
  </si>
  <si>
    <t>本年国有资本经营预算支出</t>
  </si>
  <si>
    <t>七、部门收入总表</t>
    <phoneticPr fontId="18" type="noConversion"/>
  </si>
  <si>
    <r>
      <rPr>
        <sz val="11"/>
        <color indexed="8"/>
        <rFont val="宋体"/>
        <charset val="134"/>
      </rPr>
      <t>部门公开表</t>
    </r>
    <r>
      <rPr>
        <sz val="11"/>
        <color indexed="8"/>
        <rFont val="Calibri"/>
        <family val="2"/>
      </rPr>
      <t>10</t>
    </r>
    <phoneticPr fontId="18" type="noConversion"/>
  </si>
  <si>
    <t>一般公共预算机关运行经费</t>
  </si>
  <si>
    <t>单位：万元</t>
  </si>
  <si>
    <t>序号</t>
  </si>
  <si>
    <t>**</t>
  </si>
  <si>
    <t>咨询费</t>
    <phoneticPr fontId="18" type="noConversion"/>
  </si>
  <si>
    <t>取暖费</t>
  </si>
  <si>
    <t>物业管理费</t>
  </si>
  <si>
    <t>维修（护）费</t>
  </si>
  <si>
    <t>培训费</t>
    <phoneticPr fontId="18" type="noConversion"/>
  </si>
  <si>
    <t>工会经费</t>
    <phoneticPr fontId="18" type="noConversion"/>
  </si>
  <si>
    <t>公务用车运行维护费</t>
    <phoneticPr fontId="18" type="noConversion"/>
  </si>
  <si>
    <t>其他交通费用</t>
    <phoneticPr fontId="18" type="noConversion"/>
  </si>
  <si>
    <t>其他商品和服务支出</t>
    <phoneticPr fontId="18" type="noConversion"/>
  </si>
  <si>
    <t>十、一般公共预算机关运行经费表</t>
    <phoneticPr fontId="18" type="noConversion"/>
  </si>
  <si>
    <t>三、纳入财政专户管理的非税收入</t>
    <phoneticPr fontId="18" type="noConversion"/>
  </si>
  <si>
    <t>手续费</t>
    <phoneticPr fontId="18" type="noConversion"/>
  </si>
  <si>
    <t>水费</t>
    <phoneticPr fontId="18" type="noConversion"/>
  </si>
  <si>
    <t>2018年财政拨款收支总表</t>
    <phoneticPr fontId="18" type="noConversion"/>
  </si>
  <si>
    <r>
      <t>2018</t>
    </r>
    <r>
      <rPr>
        <b/>
        <sz val="20"/>
        <rFont val="宋体"/>
        <charset val="134"/>
      </rPr>
      <t>年一般公共预算支出表</t>
    </r>
    <phoneticPr fontId="18" type="noConversion"/>
  </si>
  <si>
    <r>
      <t>2018</t>
    </r>
    <r>
      <rPr>
        <b/>
        <sz val="20"/>
        <rFont val="宋体"/>
        <charset val="134"/>
      </rPr>
      <t>年一般公共预算基本支出表</t>
    </r>
    <phoneticPr fontId="18" type="noConversion"/>
  </si>
  <si>
    <r>
      <t>2018</t>
    </r>
    <r>
      <rPr>
        <b/>
        <sz val="10"/>
        <rFont val="宋体"/>
        <charset val="134"/>
      </rPr>
      <t>年基本支出</t>
    </r>
    <phoneticPr fontId="18" type="noConversion"/>
  </si>
  <si>
    <r>
      <t>2018</t>
    </r>
    <r>
      <rPr>
        <b/>
        <sz val="20"/>
        <rFont val="宋体"/>
        <charset val="134"/>
      </rPr>
      <t>年政府性基金预算支出表</t>
    </r>
    <phoneticPr fontId="18" type="noConversion"/>
  </si>
  <si>
    <t xml:space="preserve"> 2018年部门收支总表</t>
    <phoneticPr fontId="18" type="noConversion"/>
  </si>
  <si>
    <r>
      <t>201</t>
    </r>
    <r>
      <rPr>
        <b/>
        <sz val="20"/>
        <rFont val="Default"/>
        <family val="2"/>
      </rPr>
      <t>8</t>
    </r>
    <r>
      <rPr>
        <b/>
        <sz val="20"/>
        <rFont val="宋体"/>
        <charset val="134"/>
      </rPr>
      <t>年部门支出总表</t>
    </r>
    <phoneticPr fontId="18" type="noConversion"/>
  </si>
  <si>
    <r>
      <t xml:space="preserve"> 201</t>
    </r>
    <r>
      <rPr>
        <b/>
        <sz val="20"/>
        <rFont val="Default"/>
        <family val="2"/>
      </rPr>
      <t>8</t>
    </r>
    <r>
      <rPr>
        <b/>
        <sz val="20"/>
        <rFont val="宋体"/>
        <charset val="134"/>
      </rPr>
      <t>年部门收入总表</t>
    </r>
    <phoneticPr fontId="18" type="noConversion"/>
  </si>
  <si>
    <r>
      <t>2018</t>
    </r>
    <r>
      <rPr>
        <b/>
        <sz val="20"/>
        <rFont val="宋体"/>
        <charset val="134"/>
      </rPr>
      <t>年国有资本经营预算支出表</t>
    </r>
    <phoneticPr fontId="18" type="noConversion"/>
  </si>
  <si>
    <r>
      <t>2018</t>
    </r>
    <r>
      <rPr>
        <b/>
        <sz val="20"/>
        <rFont val="宋体"/>
        <charset val="134"/>
      </rPr>
      <t>年一般公共预算</t>
    </r>
    <r>
      <rPr>
        <b/>
        <sz val="20"/>
        <rFont val="Default"/>
        <family val="2"/>
      </rPr>
      <t>“</t>
    </r>
    <r>
      <rPr>
        <b/>
        <sz val="20"/>
        <rFont val="宋体"/>
        <charset val="134"/>
      </rPr>
      <t>三公</t>
    </r>
    <r>
      <rPr>
        <b/>
        <sz val="20"/>
        <rFont val="Default"/>
        <family val="2"/>
      </rPr>
      <t>”</t>
    </r>
    <r>
      <rPr>
        <b/>
        <sz val="20"/>
        <rFont val="宋体"/>
        <charset val="134"/>
      </rPr>
      <t>经费、会议费、培训费支出情况表</t>
    </r>
    <phoneticPr fontId="18" type="noConversion"/>
  </si>
  <si>
    <t>县文联</t>
    <phoneticPr fontId="18" type="noConversion"/>
  </si>
  <si>
    <t>行政运行</t>
    <phoneticPr fontId="18" type="noConversion"/>
  </si>
  <si>
    <t>其它宣传事务支出</t>
    <phoneticPr fontId="18" type="noConversion"/>
  </si>
  <si>
    <t>张家川县文联</t>
    <phoneticPr fontId="18" type="noConversion"/>
  </si>
  <si>
    <t>01</t>
    <phoneticPr fontId="18" type="noConversion"/>
  </si>
  <si>
    <t>行政运行</t>
    <phoneticPr fontId="18" type="noConversion"/>
  </si>
  <si>
    <t>其它宣传事务支出</t>
    <phoneticPr fontId="18" type="noConversion"/>
  </si>
  <si>
    <t>单位编码</t>
    <phoneticPr fontId="18" type="noConversion"/>
  </si>
  <si>
    <t>县文联</t>
    <phoneticPr fontId="18" type="noConversion"/>
  </si>
  <si>
    <t>取暖费</t>
    <phoneticPr fontId="18" type="noConversion"/>
  </si>
  <si>
    <t>县文联</t>
    <phoneticPr fontId="18" type="noConversion"/>
  </si>
  <si>
    <t>县文联</t>
    <phoneticPr fontId="18" type="noConversion"/>
  </si>
  <si>
    <t>01</t>
    <phoneticPr fontId="18" type="noConversion"/>
  </si>
  <si>
    <t>行政运行</t>
    <phoneticPr fontId="18" type="noConversion"/>
  </si>
  <si>
    <t>其他宣传事务支出</t>
    <phoneticPr fontId="18" type="noConversion"/>
  </si>
  <si>
    <t>一般公共服务</t>
    <phoneticPr fontId="18" type="noConversion"/>
  </si>
  <si>
    <t>宣传事务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</si>
</sst>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###,##0.00"/>
  </numFmts>
  <fonts count="29">
    <font>
      <sz val="11"/>
      <color indexed="8"/>
      <name val="等线"/>
      <charset val="134"/>
    </font>
    <font>
      <sz val="11"/>
      <color indexed="8"/>
      <name val="宋体"/>
      <charset val="134"/>
    </font>
    <font>
      <sz val="9"/>
      <name val="Default"/>
      <family val="2"/>
    </font>
    <font>
      <b/>
      <sz val="20"/>
      <name val="Default"/>
      <family val="2"/>
    </font>
    <font>
      <b/>
      <sz val="10"/>
      <name val="Default"/>
      <family val="2"/>
    </font>
    <font>
      <sz val="10"/>
      <name val="Default"/>
      <family val="2"/>
    </font>
    <font>
      <sz val="9"/>
      <name val="Default"/>
      <family val="2"/>
    </font>
    <font>
      <b/>
      <sz val="20"/>
      <name val="Default"/>
      <family val="2"/>
    </font>
    <font>
      <b/>
      <sz val="10"/>
      <name val="Default"/>
      <family val="2"/>
    </font>
    <font>
      <sz val="10"/>
      <name val="Default"/>
      <family val="2"/>
    </font>
    <font>
      <sz val="9"/>
      <color indexed="58"/>
      <name val="宋体"/>
      <charset val="134"/>
    </font>
    <font>
      <b/>
      <sz val="20"/>
      <color indexed="58"/>
      <name val="宋体"/>
      <charset val="134"/>
    </font>
    <font>
      <b/>
      <sz val="9"/>
      <color indexed="58"/>
      <name val="宋体"/>
      <charset val="134"/>
    </font>
    <font>
      <sz val="10"/>
      <name val="Arial"/>
      <family val="2"/>
    </font>
    <font>
      <sz val="12"/>
      <color indexed="8"/>
      <name val="等线"/>
      <charset val="134"/>
    </font>
    <font>
      <sz val="16"/>
      <color indexed="8"/>
      <name val="方正小标宋简体"/>
      <family val="4"/>
      <charset val="134"/>
    </font>
    <font>
      <sz val="14"/>
      <color indexed="8"/>
      <name val="等线"/>
      <charset val="134"/>
    </font>
    <font>
      <sz val="16"/>
      <color indexed="8"/>
      <name val="等线"/>
      <charset val="134"/>
    </font>
    <font>
      <sz val="9"/>
      <name val="等线"/>
      <charset val="134"/>
    </font>
    <font>
      <u/>
      <sz val="9"/>
      <color indexed="12"/>
      <name val="宋体"/>
      <charset val="134"/>
    </font>
    <font>
      <sz val="11"/>
      <color indexed="8"/>
      <name val="Calibri"/>
      <family val="2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 applyAlignme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right" vertical="top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2" borderId="2" xfId="0" applyNumberFormat="1" applyFont="1" applyFill="1" applyBorder="1" applyAlignment="1">
      <alignment horizontal="left" vertical="top" wrapText="1"/>
    </xf>
    <xf numFmtId="176" fontId="9" fillId="2" borderId="2" xfId="0" applyNumberFormat="1" applyFont="1" applyFill="1" applyBorder="1" applyAlignment="1">
      <alignment horizontal="right" vertical="top" wrapText="1"/>
    </xf>
    <xf numFmtId="0" fontId="9" fillId="2" borderId="2" xfId="0" applyNumberFormat="1" applyFont="1" applyFill="1" applyBorder="1" applyAlignment="1">
      <alignment horizontal="right" vertical="top" wrapText="1"/>
    </xf>
    <xf numFmtId="0" fontId="10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Border="1" applyAlignment="1"/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/>
    <xf numFmtId="176" fontId="5" fillId="2" borderId="2" xfId="0" applyNumberFormat="1" applyFont="1" applyFill="1" applyBorder="1" applyAlignment="1">
      <alignment horizontal="right" vertical="top" wrapText="1"/>
    </xf>
    <xf numFmtId="0" fontId="12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indent="3"/>
    </xf>
    <xf numFmtId="0" fontId="17" fillId="0" borderId="0" xfId="0" applyFont="1" applyAlignment="1">
      <alignment horizontal="left" vertical="center" indent="3"/>
    </xf>
    <xf numFmtId="0" fontId="19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/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right"/>
    </xf>
    <xf numFmtId="0" fontId="0" fillId="0" borderId="0" xfId="0">
      <alignment vertical="center"/>
    </xf>
    <xf numFmtId="0" fontId="22" fillId="0" borderId="0" xfId="0" applyFont="1" applyBorder="1" applyAlignment="1" applyProtection="1">
      <alignment horizontal="right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40" fontId="24" fillId="0" borderId="5" xfId="0" applyNumberFormat="1" applyFont="1" applyBorder="1" applyAlignment="1" applyProtection="1">
      <alignment horizontal="center" vertical="center"/>
    </xf>
    <xf numFmtId="40" fontId="23" fillId="0" borderId="5" xfId="0" applyNumberFormat="1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40" fontId="20" fillId="0" borderId="0" xfId="0" applyNumberFormat="1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176" fontId="5" fillId="2" borderId="2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2" borderId="2" xfId="0" applyNumberFormat="1" applyFont="1" applyFill="1" applyBorder="1" applyAlignment="1">
      <alignment horizontal="center" vertical="top" wrapText="1"/>
    </xf>
    <xf numFmtId="0" fontId="27" fillId="2" borderId="2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176" fontId="4" fillId="2" borderId="2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right" vertical="top" wrapText="1"/>
    </xf>
    <xf numFmtId="0" fontId="28" fillId="0" borderId="0" xfId="0" applyFont="1" applyAlignment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26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left" vertical="top" wrapText="1"/>
    </xf>
    <xf numFmtId="0" fontId="26" fillId="2" borderId="2" xfId="0" applyNumberFormat="1" applyFont="1" applyFill="1" applyBorder="1" applyAlignment="1">
      <alignment horizontal="left" vertical="top" wrapText="1"/>
    </xf>
    <xf numFmtId="0" fontId="26" fillId="2" borderId="2" xfId="0" applyNumberFormat="1" applyFont="1" applyFill="1" applyBorder="1" applyAlignment="1">
      <alignment vertical="top" wrapText="1"/>
    </xf>
    <xf numFmtId="0" fontId="27" fillId="2" borderId="2" xfId="0" applyNumberFormat="1" applyFont="1" applyFill="1" applyBorder="1" applyAlignment="1">
      <alignment vertical="top" wrapText="1"/>
    </xf>
    <xf numFmtId="0" fontId="27" fillId="2" borderId="2" xfId="0" applyNumberFormat="1" applyFont="1" applyFill="1" applyBorder="1" applyAlignment="1">
      <alignment vertical="center" wrapText="1"/>
    </xf>
    <xf numFmtId="0" fontId="9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21" fillId="0" borderId="0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activeCell="E8" sqref="E8"/>
    </sheetView>
  </sheetViews>
  <sheetFormatPr defaultRowHeight="37.5" customHeight="1"/>
  <cols>
    <col min="1" max="1" width="87.875" style="24" customWidth="1"/>
    <col min="2" max="2" width="15.75" style="25" customWidth="1"/>
    <col min="3" max="16384" width="9" style="25"/>
  </cols>
  <sheetData>
    <row r="1" spans="1:1" ht="51.75" customHeight="1">
      <c r="A1" s="26" t="s">
        <v>0</v>
      </c>
    </row>
    <row r="2" spans="1:1" ht="37.5" customHeight="1">
      <c r="A2" s="27" t="s">
        <v>1</v>
      </c>
    </row>
    <row r="3" spans="1:1" ht="37.5" customHeight="1">
      <c r="A3" s="28" t="s">
        <v>2</v>
      </c>
    </row>
    <row r="4" spans="1:1" ht="37.5" customHeight="1">
      <c r="A4" s="28" t="s">
        <v>3</v>
      </c>
    </row>
    <row r="5" spans="1:1" ht="37.5" customHeight="1">
      <c r="A5" s="28" t="s">
        <v>4</v>
      </c>
    </row>
    <row r="6" spans="1:1" ht="37.5" customHeight="1">
      <c r="A6" s="28" t="s">
        <v>5</v>
      </c>
    </row>
    <row r="7" spans="1:1" ht="37.5" customHeight="1">
      <c r="A7" s="28" t="s">
        <v>6</v>
      </c>
    </row>
    <row r="8" spans="1:1" ht="37.5" customHeight="1">
      <c r="A8" s="28" t="s">
        <v>7</v>
      </c>
    </row>
    <row r="9" spans="1:1" ht="37.5" customHeight="1">
      <c r="A9" s="28" t="s">
        <v>160</v>
      </c>
    </row>
    <row r="10" spans="1:1" ht="37.5" customHeight="1">
      <c r="A10" s="28" t="s">
        <v>8</v>
      </c>
    </row>
    <row r="11" spans="1:1" ht="37.5" customHeight="1">
      <c r="A11" s="28" t="s">
        <v>9</v>
      </c>
    </row>
    <row r="12" spans="1:1" ht="37.5" customHeight="1">
      <c r="A12" s="28" t="s">
        <v>175</v>
      </c>
    </row>
    <row r="13" spans="1:1" ht="37.5" customHeight="1">
      <c r="A13" s="29"/>
    </row>
  </sheetData>
  <phoneticPr fontId="1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E10" sqref="E10"/>
    </sheetView>
  </sheetViews>
  <sheetFormatPr defaultColWidth="9" defaultRowHeight="13.5"/>
  <cols>
    <col min="1" max="3" width="10.5" customWidth="1"/>
    <col min="4" max="7" width="13.375" customWidth="1"/>
  </cols>
  <sheetData>
    <row r="1" spans="1:7">
      <c r="A1" s="79" t="s">
        <v>158</v>
      </c>
      <c r="B1" s="80"/>
      <c r="C1" s="80"/>
      <c r="D1" s="80"/>
      <c r="E1" s="80"/>
      <c r="F1" s="80"/>
      <c r="G1" s="81"/>
    </row>
    <row r="2" spans="1:7" ht="26.25">
      <c r="A2" s="82" t="s">
        <v>187</v>
      </c>
      <c r="B2" s="83"/>
      <c r="C2" s="83"/>
      <c r="D2" s="83"/>
      <c r="E2" s="83"/>
      <c r="F2" s="83"/>
      <c r="G2" s="84"/>
    </row>
    <row r="3" spans="1:7" ht="24.95" customHeight="1">
      <c r="A3" s="85" t="s">
        <v>57</v>
      </c>
      <c r="B3" s="86"/>
      <c r="C3" s="86"/>
      <c r="D3" s="86"/>
      <c r="E3" s="86"/>
      <c r="F3" s="86"/>
      <c r="G3" s="87"/>
    </row>
    <row r="4" spans="1:7" ht="24.95" customHeight="1">
      <c r="A4" s="88" t="s">
        <v>61</v>
      </c>
      <c r="B4" s="77"/>
      <c r="C4" s="78"/>
      <c r="D4" s="76" t="s">
        <v>62</v>
      </c>
      <c r="E4" s="77" t="s">
        <v>159</v>
      </c>
      <c r="F4" s="77"/>
      <c r="G4" s="78"/>
    </row>
    <row r="5" spans="1:7" ht="24.95" customHeight="1">
      <c r="A5" s="1" t="s">
        <v>65</v>
      </c>
      <c r="B5" s="2" t="s">
        <v>66</v>
      </c>
      <c r="C5" s="2" t="s">
        <v>67</v>
      </c>
      <c r="D5" s="78"/>
      <c r="E5" s="2" t="s">
        <v>143</v>
      </c>
      <c r="F5" s="2" t="s">
        <v>69</v>
      </c>
      <c r="G5" s="2" t="s">
        <v>70</v>
      </c>
    </row>
    <row r="6" spans="1:7" ht="24.95" customHeight="1">
      <c r="A6" s="3" t="s">
        <v>12</v>
      </c>
      <c r="B6" s="4" t="s">
        <v>12</v>
      </c>
      <c r="C6" s="4" t="s">
        <v>12</v>
      </c>
      <c r="D6" s="4" t="s">
        <v>12</v>
      </c>
      <c r="E6" s="4" t="s">
        <v>12</v>
      </c>
      <c r="F6" s="4" t="s">
        <v>12</v>
      </c>
      <c r="G6" s="4" t="s">
        <v>12</v>
      </c>
    </row>
    <row r="7" spans="1:7" ht="24.95" customHeight="1">
      <c r="A7" s="3" t="s">
        <v>12</v>
      </c>
      <c r="B7" s="4" t="s">
        <v>12</v>
      </c>
      <c r="C7" s="4" t="s">
        <v>12</v>
      </c>
      <c r="D7" s="4" t="s">
        <v>12</v>
      </c>
      <c r="E7" s="4" t="s">
        <v>12</v>
      </c>
      <c r="F7" s="4" t="s">
        <v>12</v>
      </c>
      <c r="G7" s="4" t="s">
        <v>12</v>
      </c>
    </row>
    <row r="8" spans="1:7" ht="24.95" customHeight="1">
      <c r="A8" s="3" t="s">
        <v>12</v>
      </c>
      <c r="B8" s="4" t="s">
        <v>12</v>
      </c>
      <c r="C8" s="4" t="s">
        <v>12</v>
      </c>
      <c r="D8" s="4" t="s">
        <v>12</v>
      </c>
      <c r="E8" s="4" t="s">
        <v>12</v>
      </c>
      <c r="F8" s="4" t="s">
        <v>12</v>
      </c>
      <c r="G8" s="4" t="s">
        <v>12</v>
      </c>
    </row>
    <row r="9" spans="1:7" ht="24.95" customHeight="1">
      <c r="A9" s="3" t="s">
        <v>12</v>
      </c>
      <c r="B9" s="4" t="s">
        <v>12</v>
      </c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</row>
    <row r="10" spans="1:7" ht="24.95" customHeight="1">
      <c r="A10" s="3" t="s">
        <v>12</v>
      </c>
      <c r="B10" s="4" t="s">
        <v>12</v>
      </c>
      <c r="C10" s="4" t="s">
        <v>12</v>
      </c>
      <c r="D10" s="4" t="s">
        <v>12</v>
      </c>
      <c r="E10" s="4" t="s">
        <v>12</v>
      </c>
      <c r="F10" s="4" t="s">
        <v>12</v>
      </c>
      <c r="G10" s="4" t="s">
        <v>12</v>
      </c>
    </row>
    <row r="11" spans="1:7" ht="24.95" customHeight="1">
      <c r="A11" s="3" t="s">
        <v>12</v>
      </c>
      <c r="B11" s="4" t="s">
        <v>12</v>
      </c>
      <c r="C11" s="4" t="s">
        <v>12</v>
      </c>
      <c r="D11" s="4" t="s">
        <v>12</v>
      </c>
      <c r="E11" s="4" t="s">
        <v>12</v>
      </c>
      <c r="F11" s="4" t="s">
        <v>12</v>
      </c>
      <c r="G11" s="4" t="s">
        <v>12</v>
      </c>
    </row>
    <row r="12" spans="1:7" ht="24.95" customHeight="1">
      <c r="A12" s="3" t="s">
        <v>12</v>
      </c>
      <c r="B12" s="4" t="s">
        <v>12</v>
      </c>
      <c r="C12" s="4" t="s">
        <v>12</v>
      </c>
      <c r="D12" s="4" t="s">
        <v>12</v>
      </c>
      <c r="E12" s="5" t="s">
        <v>12</v>
      </c>
      <c r="F12" s="5" t="s">
        <v>12</v>
      </c>
      <c r="G12" s="5" t="s">
        <v>12</v>
      </c>
    </row>
  </sheetData>
  <mergeCells count="6">
    <mergeCell ref="A1:G1"/>
    <mergeCell ref="A2:G2"/>
    <mergeCell ref="A3:G3"/>
    <mergeCell ref="A4:C4"/>
    <mergeCell ref="E4:G4"/>
    <mergeCell ref="D4:D5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E13" sqref="E13"/>
    </sheetView>
  </sheetViews>
  <sheetFormatPr defaultColWidth="8" defaultRowHeight="12.75" customHeight="1"/>
  <cols>
    <col min="1" max="1" width="10.25" style="32" customWidth="1"/>
    <col min="2" max="2" width="23.75" style="32" customWidth="1"/>
    <col min="3" max="4" width="15" style="32" customWidth="1"/>
    <col min="5" max="5" width="16.625" style="32" customWidth="1"/>
    <col min="6" max="7" width="6" style="32" customWidth="1"/>
    <col min="8" max="16384" width="8" style="34"/>
  </cols>
  <sheetData>
    <row r="1" spans="1:6" ht="15">
      <c r="A1" s="30"/>
      <c r="B1" s="31"/>
      <c r="E1" s="33" t="s">
        <v>161</v>
      </c>
    </row>
    <row r="2" spans="1:6" ht="22.5">
      <c r="A2" s="105" t="s">
        <v>162</v>
      </c>
      <c r="B2" s="105"/>
      <c r="C2" s="105"/>
      <c r="D2" s="105"/>
      <c r="E2" s="105"/>
    </row>
    <row r="3" spans="1:6" ht="15">
      <c r="E3" s="35" t="s">
        <v>163</v>
      </c>
    </row>
    <row r="4" spans="1:6" s="38" customFormat="1" ht="23.25" customHeight="1">
      <c r="A4" s="36" t="s">
        <v>164</v>
      </c>
      <c r="B4" s="37" t="s">
        <v>16</v>
      </c>
      <c r="C4" s="37" t="s">
        <v>143</v>
      </c>
      <c r="D4" s="37" t="s">
        <v>69</v>
      </c>
      <c r="E4" s="37" t="s">
        <v>70</v>
      </c>
    </row>
    <row r="5" spans="1:6" s="38" customFormat="1" ht="23.25" customHeight="1">
      <c r="A5" s="36" t="s">
        <v>165</v>
      </c>
      <c r="B5" s="37" t="s">
        <v>165</v>
      </c>
      <c r="C5" s="37">
        <v>1</v>
      </c>
      <c r="D5" s="37">
        <v>2</v>
      </c>
      <c r="E5" s="37">
        <v>3</v>
      </c>
    </row>
    <row r="6" spans="1:6" s="38" customFormat="1" ht="23.25" customHeight="1">
      <c r="A6" s="39"/>
      <c r="B6" s="40" t="s">
        <v>143</v>
      </c>
      <c r="C6" s="41">
        <f>SUM(C7:C24)</f>
        <v>11.979999999999997</v>
      </c>
      <c r="D6" s="41">
        <f>SUM(D7:D24)</f>
        <v>3.9800000000000004</v>
      </c>
      <c r="E6" s="41">
        <f>SUM(E7:E24)</f>
        <v>8</v>
      </c>
    </row>
    <row r="7" spans="1:6" s="38" customFormat="1" ht="23.25" customHeight="1">
      <c r="A7" s="36">
        <f t="shared" ref="A7:A24" si="0">ROW()-6</f>
        <v>1</v>
      </c>
      <c r="B7" s="37" t="s">
        <v>91</v>
      </c>
      <c r="C7" s="41">
        <f t="shared" ref="C7:C24" si="1">SUM(D7+E7)</f>
        <v>0.2</v>
      </c>
      <c r="D7" s="42">
        <v>0.2</v>
      </c>
      <c r="E7" s="42"/>
    </row>
    <row r="8" spans="1:6" s="38" customFormat="1" ht="23.25" customHeight="1">
      <c r="A8" s="36">
        <f>ROW()-6</f>
        <v>2</v>
      </c>
      <c r="B8" s="37" t="s">
        <v>93</v>
      </c>
      <c r="C8" s="41">
        <f t="shared" si="1"/>
        <v>8.4</v>
      </c>
      <c r="D8" s="42">
        <v>0.4</v>
      </c>
      <c r="E8" s="42">
        <v>8</v>
      </c>
      <c r="F8" s="44"/>
    </row>
    <row r="9" spans="1:6" s="38" customFormat="1" ht="23.25" customHeight="1">
      <c r="A9" s="36">
        <v>3</v>
      </c>
      <c r="B9" s="37" t="s">
        <v>166</v>
      </c>
      <c r="C9" s="41"/>
      <c r="D9" s="42"/>
      <c r="E9" s="42"/>
    </row>
    <row r="10" spans="1:6" s="38" customFormat="1" ht="23.25" customHeight="1">
      <c r="A10" s="36">
        <f>ROW()-6</f>
        <v>4</v>
      </c>
      <c r="B10" s="37" t="s">
        <v>177</v>
      </c>
      <c r="C10" s="41"/>
      <c r="D10" s="42"/>
      <c r="E10" s="42"/>
    </row>
    <row r="11" spans="1:6" s="38" customFormat="1" ht="23.25" customHeight="1">
      <c r="A11" s="36">
        <f t="shared" si="0"/>
        <v>5</v>
      </c>
      <c r="B11" s="37" t="s">
        <v>178</v>
      </c>
      <c r="C11" s="41">
        <f t="shared" si="1"/>
        <v>0.02</v>
      </c>
      <c r="D11" s="42">
        <v>0.02</v>
      </c>
      <c r="E11" s="42"/>
    </row>
    <row r="12" spans="1:6" s="38" customFormat="1" ht="23.25" customHeight="1">
      <c r="A12" s="36">
        <f t="shared" si="0"/>
        <v>6</v>
      </c>
      <c r="B12" s="37" t="s">
        <v>95</v>
      </c>
      <c r="C12" s="41">
        <f t="shared" si="1"/>
        <v>0.1</v>
      </c>
      <c r="D12" s="42">
        <v>0.1</v>
      </c>
      <c r="E12" s="42"/>
    </row>
    <row r="13" spans="1:6" s="38" customFormat="1" ht="23.25" customHeight="1">
      <c r="A13" s="36">
        <f t="shared" si="0"/>
        <v>7</v>
      </c>
      <c r="B13" s="37" t="s">
        <v>97</v>
      </c>
      <c r="C13" s="41">
        <f t="shared" si="1"/>
        <v>0.1</v>
      </c>
      <c r="D13" s="42">
        <v>0.1</v>
      </c>
      <c r="E13" s="42"/>
      <c r="F13" s="43"/>
    </row>
    <row r="14" spans="1:6" s="38" customFormat="1" ht="23.25" customHeight="1">
      <c r="A14" s="36">
        <f t="shared" si="0"/>
        <v>8</v>
      </c>
      <c r="B14" s="37" t="s">
        <v>167</v>
      </c>
      <c r="C14" s="41">
        <f t="shared" si="1"/>
        <v>1.1000000000000001</v>
      </c>
      <c r="D14" s="42">
        <v>1.1000000000000001</v>
      </c>
      <c r="E14" s="42"/>
      <c r="F14" s="43"/>
    </row>
    <row r="15" spans="1:6" s="38" customFormat="1" ht="23.25" customHeight="1">
      <c r="A15" s="36">
        <f t="shared" si="0"/>
        <v>9</v>
      </c>
      <c r="B15" s="37" t="s">
        <v>168</v>
      </c>
      <c r="C15" s="41"/>
      <c r="D15" s="42"/>
      <c r="E15" s="42"/>
      <c r="F15" s="43"/>
    </row>
    <row r="16" spans="1:6" s="38" customFormat="1" ht="23.25" customHeight="1">
      <c r="A16" s="36">
        <f t="shared" si="0"/>
        <v>10</v>
      </c>
      <c r="B16" s="37" t="s">
        <v>99</v>
      </c>
      <c r="C16" s="41">
        <f t="shared" si="1"/>
        <v>0.22</v>
      </c>
      <c r="D16" s="42">
        <v>0.22</v>
      </c>
      <c r="E16" s="42"/>
      <c r="F16" s="43"/>
    </row>
    <row r="17" spans="1:7" s="38" customFormat="1" ht="23.25" customHeight="1">
      <c r="A17" s="36">
        <f t="shared" si="0"/>
        <v>11</v>
      </c>
      <c r="B17" s="37" t="s">
        <v>169</v>
      </c>
      <c r="C17" s="41">
        <f t="shared" si="1"/>
        <v>0.2</v>
      </c>
      <c r="D17" s="42">
        <v>0.2</v>
      </c>
      <c r="E17" s="42"/>
      <c r="F17" s="43"/>
    </row>
    <row r="18" spans="1:7" s="38" customFormat="1" ht="23.25" customHeight="1">
      <c r="A18" s="36">
        <v>12</v>
      </c>
      <c r="B18" s="37" t="s">
        <v>170</v>
      </c>
      <c r="C18" s="41"/>
      <c r="D18" s="42"/>
      <c r="E18" s="42"/>
      <c r="F18" s="43"/>
    </row>
    <row r="19" spans="1:7" s="38" customFormat="1" ht="23.25" customHeight="1">
      <c r="A19" s="36">
        <v>13</v>
      </c>
      <c r="B19" s="37" t="s">
        <v>171</v>
      </c>
      <c r="C19" s="41"/>
      <c r="D19" s="42"/>
      <c r="E19" s="42"/>
      <c r="F19" s="43"/>
    </row>
    <row r="20" spans="1:7" s="38" customFormat="1" ht="23.25" customHeight="1">
      <c r="A20" s="36">
        <f t="shared" si="0"/>
        <v>14</v>
      </c>
      <c r="B20" s="37" t="s">
        <v>102</v>
      </c>
      <c r="C20" s="41"/>
      <c r="D20" s="42"/>
      <c r="E20" s="42"/>
      <c r="F20" s="43"/>
    </row>
    <row r="21" spans="1:7" s="38" customFormat="1" ht="23.25" customHeight="1">
      <c r="A21" s="36">
        <f t="shared" si="0"/>
        <v>15</v>
      </c>
      <c r="B21" s="37" t="s">
        <v>105</v>
      </c>
      <c r="C21" s="41">
        <f t="shared" si="1"/>
        <v>0.86</v>
      </c>
      <c r="D21" s="42">
        <v>0.86</v>
      </c>
      <c r="E21" s="42"/>
      <c r="F21" s="43"/>
    </row>
    <row r="22" spans="1:7" s="38" customFormat="1" ht="23.25" customHeight="1">
      <c r="A22" s="36">
        <f t="shared" si="0"/>
        <v>16</v>
      </c>
      <c r="B22" s="37" t="s">
        <v>172</v>
      </c>
      <c r="C22" s="41"/>
      <c r="D22" s="42"/>
      <c r="E22" s="42"/>
      <c r="F22" s="43"/>
    </row>
    <row r="23" spans="1:7" s="38" customFormat="1" ht="23.25" customHeight="1">
      <c r="A23" s="36">
        <f t="shared" si="0"/>
        <v>17</v>
      </c>
      <c r="B23" s="37" t="s">
        <v>173</v>
      </c>
      <c r="C23" s="41"/>
      <c r="D23" s="42"/>
      <c r="E23" s="42"/>
      <c r="F23" s="43"/>
    </row>
    <row r="24" spans="1:7" s="38" customFormat="1" ht="23.25" customHeight="1">
      <c r="A24" s="36">
        <f t="shared" si="0"/>
        <v>18</v>
      </c>
      <c r="B24" s="37" t="s">
        <v>174</v>
      </c>
      <c r="C24" s="41">
        <f t="shared" si="1"/>
        <v>0.78</v>
      </c>
      <c r="D24" s="42">
        <v>0.78</v>
      </c>
      <c r="E24" s="42"/>
    </row>
    <row r="25" spans="1:7" s="25" customFormat="1" ht="23.25" customHeight="1">
      <c r="A25" s="38"/>
      <c r="B25" s="38"/>
      <c r="C25" s="38"/>
      <c r="D25" s="44"/>
      <c r="E25" s="38"/>
      <c r="F25" s="38"/>
      <c r="G25" s="38"/>
    </row>
    <row r="26" spans="1:7" s="25" customFormat="1" ht="23.25" customHeight="1">
      <c r="A26" s="38"/>
      <c r="B26" s="38"/>
      <c r="C26" s="38"/>
      <c r="D26" s="38"/>
      <c r="E26" s="38"/>
      <c r="F26" s="38"/>
      <c r="G26" s="38"/>
    </row>
    <row r="27" spans="1:7" s="25" customFormat="1" ht="23.25" customHeight="1">
      <c r="A27" s="38"/>
      <c r="B27" s="38"/>
      <c r="C27" s="38"/>
      <c r="D27" s="38"/>
      <c r="E27" s="38"/>
      <c r="F27" s="38"/>
      <c r="G27" s="38"/>
    </row>
    <row r="28" spans="1:7" s="25" customFormat="1" ht="23.25" customHeight="1">
      <c r="A28" s="38"/>
      <c r="B28" s="38"/>
      <c r="C28" s="38"/>
      <c r="D28" s="38"/>
      <c r="E28" s="38"/>
      <c r="F28" s="38"/>
      <c r="G28" s="38"/>
    </row>
    <row r="29" spans="1:7" s="25" customFormat="1" ht="23.25" customHeight="1">
      <c r="A29" s="38"/>
      <c r="B29" s="38"/>
      <c r="C29" s="38"/>
      <c r="D29" s="38"/>
      <c r="E29" s="38"/>
      <c r="F29" s="38"/>
      <c r="G29" s="38"/>
    </row>
    <row r="30" spans="1:7" s="25" customFormat="1" ht="23.25" customHeight="1">
      <c r="A30" s="38"/>
      <c r="B30" s="38"/>
      <c r="C30" s="38"/>
      <c r="D30" s="38"/>
      <c r="E30" s="38"/>
      <c r="F30" s="38"/>
      <c r="G30" s="38"/>
    </row>
    <row r="31" spans="1:7" s="25" customFormat="1" ht="23.25" customHeight="1">
      <c r="A31" s="38"/>
      <c r="B31" s="38"/>
      <c r="C31" s="38"/>
      <c r="D31" s="38"/>
      <c r="E31" s="38"/>
      <c r="F31" s="38"/>
      <c r="G31" s="38"/>
    </row>
    <row r="32" spans="1:7" s="25" customFormat="1" ht="23.25" customHeight="1">
      <c r="A32" s="38"/>
      <c r="B32" s="38"/>
      <c r="C32" s="38"/>
      <c r="D32" s="38"/>
      <c r="E32" s="38"/>
      <c r="F32" s="38"/>
      <c r="G32" s="38"/>
    </row>
    <row r="33" spans="1:7" s="25" customFormat="1" ht="23.25" customHeight="1">
      <c r="A33" s="38"/>
      <c r="B33" s="38"/>
      <c r="C33" s="38"/>
      <c r="D33" s="38"/>
      <c r="E33" s="38"/>
      <c r="F33" s="38"/>
      <c r="G33" s="38"/>
    </row>
    <row r="34" spans="1:7" s="25" customFormat="1" ht="23.25" customHeight="1">
      <c r="A34" s="38"/>
      <c r="B34" s="38"/>
      <c r="C34" s="38"/>
      <c r="D34" s="38"/>
      <c r="E34" s="38"/>
      <c r="F34" s="38"/>
      <c r="G34" s="38"/>
    </row>
  </sheetData>
  <mergeCells count="1">
    <mergeCell ref="A2:E2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K23" sqref="K23"/>
    </sheetView>
  </sheetViews>
  <sheetFormatPr defaultColWidth="9" defaultRowHeight="13.5"/>
  <cols>
    <col min="1" max="1" width="20.5" customWidth="1"/>
    <col min="3" max="3" width="23.125" customWidth="1"/>
    <col min="5" max="5" width="9.25" customWidth="1"/>
    <col min="6" max="6" width="11.625" customWidth="1"/>
  </cols>
  <sheetData>
    <row r="1" spans="1:6">
      <c r="A1" s="71" t="s">
        <v>10</v>
      </c>
      <c r="B1" s="71" t="s">
        <v>10</v>
      </c>
      <c r="C1" s="71" t="s">
        <v>10</v>
      </c>
      <c r="D1" s="71" t="s">
        <v>10</v>
      </c>
      <c r="E1" s="71" t="s">
        <v>10</v>
      </c>
      <c r="F1" s="71" t="s">
        <v>10</v>
      </c>
    </row>
    <row r="2" spans="1:6" ht="25.5">
      <c r="A2" s="72" t="s">
        <v>179</v>
      </c>
      <c r="B2" s="72" t="s">
        <v>11</v>
      </c>
      <c r="C2" s="72" t="s">
        <v>11</v>
      </c>
      <c r="D2" s="72" t="s">
        <v>11</v>
      </c>
      <c r="E2" s="72" t="s">
        <v>11</v>
      </c>
      <c r="F2" s="72" t="s">
        <v>11</v>
      </c>
    </row>
    <row r="3" spans="1:6">
      <c r="A3" s="73" t="s">
        <v>12</v>
      </c>
      <c r="B3" s="73" t="s">
        <v>12</v>
      </c>
      <c r="C3" s="73" t="s">
        <v>12</v>
      </c>
      <c r="D3" s="73" t="s">
        <v>12</v>
      </c>
      <c r="E3" s="73" t="s">
        <v>12</v>
      </c>
      <c r="F3" s="12" t="s">
        <v>13</v>
      </c>
    </row>
    <row r="4" spans="1:6">
      <c r="A4" s="74" t="s">
        <v>14</v>
      </c>
      <c r="B4" s="74" t="s">
        <v>14</v>
      </c>
      <c r="C4" s="74" t="s">
        <v>15</v>
      </c>
      <c r="D4" s="74" t="s">
        <v>15</v>
      </c>
      <c r="E4" s="74" t="s">
        <v>15</v>
      </c>
      <c r="F4" s="74" t="s">
        <v>15</v>
      </c>
    </row>
    <row r="5" spans="1:6">
      <c r="A5" s="13" t="s">
        <v>16</v>
      </c>
      <c r="B5" s="13" t="s">
        <v>17</v>
      </c>
      <c r="C5" s="13" t="s">
        <v>16</v>
      </c>
      <c r="D5" s="13" t="s">
        <v>18</v>
      </c>
      <c r="E5" s="13" t="s">
        <v>19</v>
      </c>
      <c r="F5" s="13" t="s">
        <v>20</v>
      </c>
    </row>
    <row r="6" spans="1:6">
      <c r="A6" s="14" t="s">
        <v>21</v>
      </c>
      <c r="B6" s="13">
        <f>SUM(B7:B8)</f>
        <v>47.7</v>
      </c>
      <c r="C6" s="14" t="s">
        <v>22</v>
      </c>
      <c r="D6" s="23">
        <f>SUM(E6:F6)</f>
        <v>0</v>
      </c>
      <c r="E6" s="13"/>
      <c r="F6" s="13"/>
    </row>
    <row r="7" spans="1:6">
      <c r="A7" s="16" t="s">
        <v>23</v>
      </c>
      <c r="B7" s="17">
        <v>47.7</v>
      </c>
      <c r="C7" s="14" t="s">
        <v>24</v>
      </c>
      <c r="D7" s="23">
        <f t="shared" ref="D7:D34" si="0">SUM(E7:F7)</f>
        <v>47.7</v>
      </c>
      <c r="E7" s="15">
        <v>47.7</v>
      </c>
      <c r="F7" s="15"/>
    </row>
    <row r="8" spans="1:6">
      <c r="A8" s="16" t="s">
        <v>25</v>
      </c>
      <c r="B8" s="17">
        <f>F36</f>
        <v>0</v>
      </c>
      <c r="C8" s="14" t="s">
        <v>26</v>
      </c>
      <c r="D8" s="23">
        <f t="shared" si="0"/>
        <v>0</v>
      </c>
      <c r="E8" s="15"/>
      <c r="F8" s="15"/>
    </row>
    <row r="9" spans="1:6">
      <c r="A9" s="16" t="s">
        <v>12</v>
      </c>
      <c r="B9" s="15"/>
      <c r="C9" s="14" t="s">
        <v>27</v>
      </c>
      <c r="D9" s="23">
        <f t="shared" si="0"/>
        <v>0</v>
      </c>
      <c r="E9" s="15"/>
      <c r="F9" s="15"/>
    </row>
    <row r="10" spans="1:6">
      <c r="A10" s="16" t="s">
        <v>28</v>
      </c>
      <c r="B10" s="17">
        <v>0</v>
      </c>
      <c r="C10" s="14" t="s">
        <v>29</v>
      </c>
      <c r="D10" s="23">
        <f t="shared" si="0"/>
        <v>0</v>
      </c>
      <c r="E10" s="15"/>
      <c r="F10" s="15"/>
    </row>
    <row r="11" spans="1:6">
      <c r="A11" s="16" t="s">
        <v>23</v>
      </c>
      <c r="B11" s="15"/>
      <c r="C11" s="14" t="s">
        <v>30</v>
      </c>
      <c r="D11" s="23">
        <f t="shared" si="0"/>
        <v>0</v>
      </c>
      <c r="E11" s="15"/>
      <c r="F11" s="15"/>
    </row>
    <row r="12" spans="1:6">
      <c r="A12" s="16" t="s">
        <v>25</v>
      </c>
      <c r="B12" s="15"/>
      <c r="C12" s="14" t="s">
        <v>31</v>
      </c>
      <c r="D12" s="23">
        <f t="shared" si="0"/>
        <v>0</v>
      </c>
      <c r="E12" s="15"/>
      <c r="F12" s="15"/>
    </row>
    <row r="13" spans="1:6">
      <c r="A13" s="16" t="s">
        <v>12</v>
      </c>
      <c r="B13" s="15"/>
      <c r="C13" s="14" t="s">
        <v>32</v>
      </c>
      <c r="D13" s="23">
        <f t="shared" si="0"/>
        <v>0</v>
      </c>
      <c r="E13" s="15"/>
      <c r="F13" s="15"/>
    </row>
    <row r="14" spans="1:6">
      <c r="A14" s="16" t="s">
        <v>12</v>
      </c>
      <c r="B14" s="15"/>
      <c r="C14" s="14" t="s">
        <v>33</v>
      </c>
      <c r="D14" s="23">
        <f t="shared" si="0"/>
        <v>0</v>
      </c>
      <c r="E14" s="15"/>
      <c r="F14" s="15"/>
    </row>
    <row r="15" spans="1:6">
      <c r="A15" s="16" t="s">
        <v>12</v>
      </c>
      <c r="B15" s="15"/>
      <c r="C15" s="14" t="s">
        <v>34</v>
      </c>
      <c r="D15" s="23">
        <f t="shared" si="0"/>
        <v>0</v>
      </c>
      <c r="E15" s="15"/>
      <c r="F15" s="15"/>
    </row>
    <row r="16" spans="1:6">
      <c r="A16" s="16" t="s">
        <v>12</v>
      </c>
      <c r="B16" s="15"/>
      <c r="C16" s="14" t="s">
        <v>35</v>
      </c>
      <c r="D16" s="23">
        <f t="shared" si="0"/>
        <v>0</v>
      </c>
      <c r="E16" s="15"/>
      <c r="F16" s="15"/>
    </row>
    <row r="17" spans="1:6">
      <c r="A17" s="16" t="s">
        <v>12</v>
      </c>
      <c r="B17" s="15"/>
      <c r="C17" s="14" t="s">
        <v>36</v>
      </c>
      <c r="D17" s="23">
        <f t="shared" si="0"/>
        <v>0</v>
      </c>
      <c r="E17" s="15"/>
      <c r="F17" s="15"/>
    </row>
    <row r="18" spans="1:6">
      <c r="A18" s="16" t="s">
        <v>12</v>
      </c>
      <c r="B18" s="15"/>
      <c r="C18" s="14" t="s">
        <v>37</v>
      </c>
      <c r="D18" s="23">
        <f t="shared" si="0"/>
        <v>0</v>
      </c>
      <c r="E18" s="15"/>
      <c r="F18" s="15"/>
    </row>
    <row r="19" spans="1:6">
      <c r="A19" s="16" t="s">
        <v>12</v>
      </c>
      <c r="B19" s="15"/>
      <c r="C19" s="14" t="s">
        <v>38</v>
      </c>
      <c r="D19" s="23">
        <f t="shared" si="0"/>
        <v>0</v>
      </c>
      <c r="E19" s="15"/>
      <c r="F19" s="15"/>
    </row>
    <row r="20" spans="1:6">
      <c r="A20" s="16" t="s">
        <v>12</v>
      </c>
      <c r="B20" s="15"/>
      <c r="C20" s="14" t="s">
        <v>39</v>
      </c>
      <c r="D20" s="23">
        <f t="shared" si="0"/>
        <v>0</v>
      </c>
      <c r="E20" s="15"/>
      <c r="F20" s="15"/>
    </row>
    <row r="21" spans="1:6">
      <c r="A21" s="14" t="s">
        <v>12</v>
      </c>
      <c r="B21" s="15"/>
      <c r="C21" s="14" t="s">
        <v>40</v>
      </c>
      <c r="D21" s="23">
        <f t="shared" si="0"/>
        <v>0</v>
      </c>
      <c r="E21" s="15"/>
      <c r="F21" s="15"/>
    </row>
    <row r="22" spans="1:6">
      <c r="A22" s="16" t="s">
        <v>12</v>
      </c>
      <c r="B22" s="15"/>
      <c r="C22" s="14" t="s">
        <v>41</v>
      </c>
      <c r="D22" s="23">
        <f t="shared" si="0"/>
        <v>0</v>
      </c>
      <c r="E22" s="15"/>
      <c r="F22" s="15"/>
    </row>
    <row r="23" spans="1:6">
      <c r="A23" s="16" t="s">
        <v>12</v>
      </c>
      <c r="B23" s="15"/>
      <c r="C23" s="14" t="s">
        <v>42</v>
      </c>
      <c r="D23" s="23">
        <f t="shared" si="0"/>
        <v>0</v>
      </c>
      <c r="E23" s="15"/>
      <c r="F23" s="15"/>
    </row>
    <row r="24" spans="1:6">
      <c r="A24" s="16" t="s">
        <v>12</v>
      </c>
      <c r="B24" s="15"/>
      <c r="C24" s="14" t="s">
        <v>43</v>
      </c>
      <c r="D24" s="23">
        <f t="shared" si="0"/>
        <v>0</v>
      </c>
      <c r="E24" s="15"/>
      <c r="F24" s="15"/>
    </row>
    <row r="25" spans="1:6">
      <c r="A25" s="17" t="s">
        <v>12</v>
      </c>
      <c r="B25" s="15"/>
      <c r="C25" s="14" t="s">
        <v>44</v>
      </c>
      <c r="D25" s="23">
        <f t="shared" si="0"/>
        <v>0</v>
      </c>
      <c r="E25" s="15"/>
      <c r="F25" s="15"/>
    </row>
    <row r="26" spans="1:6">
      <c r="A26" s="17" t="s">
        <v>12</v>
      </c>
      <c r="B26" s="15"/>
      <c r="C26" s="14" t="s">
        <v>45</v>
      </c>
      <c r="D26" s="23">
        <f t="shared" si="0"/>
        <v>0</v>
      </c>
      <c r="E26" s="15"/>
      <c r="F26" s="15"/>
    </row>
    <row r="27" spans="1:6">
      <c r="A27" s="17" t="s">
        <v>12</v>
      </c>
      <c r="B27" s="15"/>
      <c r="C27" s="14" t="s">
        <v>46</v>
      </c>
      <c r="D27" s="23">
        <f t="shared" si="0"/>
        <v>0</v>
      </c>
      <c r="E27" s="15"/>
      <c r="F27" s="15"/>
    </row>
    <row r="28" spans="1:6">
      <c r="A28" s="17" t="s">
        <v>12</v>
      </c>
      <c r="B28" s="15"/>
      <c r="C28" s="14" t="s">
        <v>47</v>
      </c>
      <c r="D28" s="23">
        <f t="shared" si="0"/>
        <v>0</v>
      </c>
      <c r="E28" s="15"/>
      <c r="F28" s="15"/>
    </row>
    <row r="29" spans="1:6">
      <c r="A29" s="17" t="s">
        <v>12</v>
      </c>
      <c r="B29" s="15"/>
      <c r="C29" s="14" t="s">
        <v>48</v>
      </c>
      <c r="D29" s="23">
        <f t="shared" si="0"/>
        <v>0</v>
      </c>
      <c r="E29" s="15"/>
      <c r="F29" s="15"/>
    </row>
    <row r="30" spans="1:6">
      <c r="A30" s="17" t="s">
        <v>12</v>
      </c>
      <c r="B30" s="15"/>
      <c r="C30" s="14" t="s">
        <v>49</v>
      </c>
      <c r="D30" s="23">
        <f t="shared" si="0"/>
        <v>0</v>
      </c>
      <c r="E30" s="15"/>
      <c r="F30" s="15"/>
    </row>
    <row r="31" spans="1:6">
      <c r="A31" s="17" t="s">
        <v>12</v>
      </c>
      <c r="B31" s="15"/>
      <c r="C31" s="14" t="s">
        <v>50</v>
      </c>
      <c r="D31" s="23">
        <f t="shared" si="0"/>
        <v>0</v>
      </c>
      <c r="E31" s="15"/>
      <c r="F31" s="15"/>
    </row>
    <row r="32" spans="1:6">
      <c r="A32" s="17" t="s">
        <v>12</v>
      </c>
      <c r="B32" s="15"/>
      <c r="C32" s="14" t="s">
        <v>51</v>
      </c>
      <c r="D32" s="23">
        <f t="shared" si="0"/>
        <v>0</v>
      </c>
      <c r="E32" s="15"/>
      <c r="F32" s="15"/>
    </row>
    <row r="33" spans="1:6">
      <c r="A33" s="17" t="s">
        <v>12</v>
      </c>
      <c r="B33" s="15"/>
      <c r="C33" s="14" t="s">
        <v>52</v>
      </c>
      <c r="D33" s="23">
        <f t="shared" si="0"/>
        <v>0</v>
      </c>
      <c r="E33" s="15"/>
      <c r="F33" s="15"/>
    </row>
    <row r="34" spans="1:6">
      <c r="A34" s="17" t="s">
        <v>12</v>
      </c>
      <c r="B34" s="15"/>
      <c r="C34" s="14" t="s">
        <v>53</v>
      </c>
      <c r="D34" s="23">
        <f t="shared" si="0"/>
        <v>0</v>
      </c>
      <c r="E34" s="15"/>
      <c r="F34" s="15"/>
    </row>
    <row r="35" spans="1:6">
      <c r="A35" s="17" t="s">
        <v>12</v>
      </c>
      <c r="B35" s="15"/>
      <c r="C35" s="14" t="s">
        <v>12</v>
      </c>
      <c r="D35" s="15"/>
      <c r="E35" s="15"/>
      <c r="F35" s="15"/>
    </row>
    <row r="36" spans="1:6">
      <c r="A36" s="17" t="s">
        <v>54</v>
      </c>
      <c r="B36" s="15">
        <f>SUM(B6,B10)</f>
        <v>47.7</v>
      </c>
      <c r="C36" s="14" t="s">
        <v>55</v>
      </c>
      <c r="D36" s="15">
        <f>SUM(D6:D35)</f>
        <v>47.7</v>
      </c>
      <c r="E36" s="15">
        <f>SUM(E6:E35)</f>
        <v>47.7</v>
      </c>
      <c r="F36" s="15">
        <f>SUM(F6:F35)</f>
        <v>0</v>
      </c>
    </row>
    <row r="37" spans="1:6" ht="14.25">
      <c r="A37" s="18"/>
      <c r="B37" s="18"/>
      <c r="C37" s="18"/>
      <c r="D37" s="18"/>
      <c r="E37" s="18"/>
      <c r="F37" s="18"/>
    </row>
    <row r="38" spans="1:6" ht="14.25">
      <c r="A38" s="18"/>
      <c r="B38" s="18"/>
      <c r="C38" s="18"/>
      <c r="D38" s="18"/>
      <c r="E38" s="18"/>
      <c r="F38" s="18"/>
    </row>
  </sheetData>
  <mergeCells count="5">
    <mergeCell ref="A1:F1"/>
    <mergeCell ref="A2:F2"/>
    <mergeCell ref="A3:E3"/>
    <mergeCell ref="A4:B4"/>
    <mergeCell ref="C4:F4"/>
  </mergeCells>
  <phoneticPr fontId="18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E21" sqref="E21"/>
    </sheetView>
  </sheetViews>
  <sheetFormatPr defaultColWidth="9" defaultRowHeight="13.5"/>
  <cols>
    <col min="1" max="3" width="6.25" customWidth="1"/>
    <col min="4" max="4" width="16.875" customWidth="1"/>
    <col min="6" max="6" width="11" customWidth="1"/>
    <col min="9" max="9" width="9.5" customWidth="1"/>
  </cols>
  <sheetData>
    <row r="1" spans="1:9">
      <c r="A1" s="79" t="s">
        <v>56</v>
      </c>
      <c r="B1" s="80"/>
      <c r="C1" s="80"/>
      <c r="D1" s="80"/>
      <c r="E1" s="80"/>
      <c r="F1" s="80"/>
      <c r="G1" s="80"/>
      <c r="H1" s="80"/>
      <c r="I1" s="81"/>
    </row>
    <row r="2" spans="1:9" ht="26.25">
      <c r="A2" s="82" t="s">
        <v>180</v>
      </c>
      <c r="B2" s="83"/>
      <c r="C2" s="83"/>
      <c r="D2" s="83"/>
      <c r="E2" s="83"/>
      <c r="F2" s="83"/>
      <c r="G2" s="83"/>
      <c r="H2" s="83"/>
      <c r="I2" s="84"/>
    </row>
    <row r="3" spans="1:9">
      <c r="A3" s="85" t="s">
        <v>57</v>
      </c>
      <c r="B3" s="86"/>
      <c r="C3" s="86"/>
      <c r="D3" s="86"/>
      <c r="E3" s="86"/>
      <c r="F3" s="86"/>
      <c r="G3" s="86"/>
      <c r="H3" s="86"/>
      <c r="I3" s="87"/>
    </row>
    <row r="4" spans="1:9">
      <c r="A4" s="88" t="s">
        <v>58</v>
      </c>
      <c r="B4" s="77"/>
      <c r="C4" s="77"/>
      <c r="D4" s="78"/>
      <c r="E4" s="77" t="s">
        <v>59</v>
      </c>
      <c r="F4" s="78"/>
      <c r="G4" s="75" t="s">
        <v>60</v>
      </c>
      <c r="H4" s="75"/>
      <c r="I4" s="76"/>
    </row>
    <row r="5" spans="1:9">
      <c r="A5" s="88" t="s">
        <v>61</v>
      </c>
      <c r="B5" s="77"/>
      <c r="C5" s="78"/>
      <c r="D5" s="76" t="s">
        <v>62</v>
      </c>
      <c r="E5" s="76" t="s">
        <v>63</v>
      </c>
      <c r="F5" s="76" t="s">
        <v>64</v>
      </c>
      <c r="G5" s="77"/>
      <c r="H5" s="77"/>
      <c r="I5" s="78"/>
    </row>
    <row r="6" spans="1:9">
      <c r="A6" s="1" t="s">
        <v>65</v>
      </c>
      <c r="B6" s="2" t="s">
        <v>66</v>
      </c>
      <c r="C6" s="2" t="s">
        <v>67</v>
      </c>
      <c r="D6" s="78"/>
      <c r="E6" s="78"/>
      <c r="F6" s="78"/>
      <c r="G6" s="2" t="s">
        <v>68</v>
      </c>
      <c r="H6" s="2" t="s">
        <v>69</v>
      </c>
      <c r="I6" s="2" t="s">
        <v>70</v>
      </c>
    </row>
    <row r="7" spans="1:9">
      <c r="A7" s="3" t="s">
        <v>71</v>
      </c>
      <c r="B7" s="4" t="s">
        <v>12</v>
      </c>
      <c r="C7" s="4" t="s">
        <v>12</v>
      </c>
      <c r="D7" s="4" t="s">
        <v>12</v>
      </c>
      <c r="E7" s="53">
        <v>207001</v>
      </c>
      <c r="F7" s="51" t="s">
        <v>192</v>
      </c>
      <c r="G7" s="47">
        <v>47.7</v>
      </c>
      <c r="H7" s="47">
        <v>47.7</v>
      </c>
      <c r="I7" s="5" t="s">
        <v>12</v>
      </c>
    </row>
    <row r="8" spans="1:9" s="56" customFormat="1">
      <c r="A8" s="52">
        <v>201</v>
      </c>
      <c r="B8" s="53" t="s">
        <v>12</v>
      </c>
      <c r="C8" s="53" t="s">
        <v>12</v>
      </c>
      <c r="D8" s="66" t="s">
        <v>204</v>
      </c>
      <c r="E8" s="53">
        <v>207001</v>
      </c>
      <c r="F8" s="53" t="s">
        <v>12</v>
      </c>
      <c r="G8" s="54"/>
      <c r="H8" s="54"/>
      <c r="I8" s="55" t="s">
        <v>12</v>
      </c>
    </row>
    <row r="9" spans="1:9">
      <c r="A9" s="3" t="s">
        <v>12</v>
      </c>
      <c r="B9" s="4">
        <v>33</v>
      </c>
      <c r="C9" s="4" t="s">
        <v>12</v>
      </c>
      <c r="D9" s="51" t="s">
        <v>205</v>
      </c>
      <c r="E9" s="4">
        <v>207001</v>
      </c>
      <c r="F9" s="4" t="s">
        <v>12</v>
      </c>
      <c r="G9" s="47"/>
      <c r="H9" s="47"/>
      <c r="I9" s="5" t="s">
        <v>12</v>
      </c>
    </row>
    <row r="10" spans="1:9">
      <c r="A10" s="3" t="s">
        <v>12</v>
      </c>
      <c r="B10" s="4" t="s">
        <v>12</v>
      </c>
      <c r="C10" s="46" t="s">
        <v>193</v>
      </c>
      <c r="D10" s="51" t="s">
        <v>190</v>
      </c>
      <c r="E10" s="4">
        <v>207001</v>
      </c>
      <c r="F10" s="51" t="s">
        <v>192</v>
      </c>
      <c r="G10" s="47">
        <v>39.700000000000003</v>
      </c>
      <c r="H10" s="47">
        <v>39.700000000000003</v>
      </c>
      <c r="I10" s="5" t="s">
        <v>12</v>
      </c>
    </row>
    <row r="11" spans="1:9">
      <c r="A11" s="3" t="s">
        <v>12</v>
      </c>
      <c r="B11" s="4" t="s">
        <v>12</v>
      </c>
      <c r="C11" s="4" t="s">
        <v>12</v>
      </c>
      <c r="D11" s="4" t="s">
        <v>12</v>
      </c>
      <c r="E11" s="4">
        <v>207001</v>
      </c>
      <c r="F11" s="51"/>
      <c r="G11" s="47"/>
      <c r="H11" s="47"/>
      <c r="I11" s="5" t="s">
        <v>12</v>
      </c>
    </row>
    <row r="12" spans="1:9" s="56" customFormat="1">
      <c r="A12" s="52">
        <v>201</v>
      </c>
      <c r="B12" s="53" t="s">
        <v>12</v>
      </c>
      <c r="C12" s="53" t="s">
        <v>12</v>
      </c>
      <c r="D12" s="66" t="s">
        <v>204</v>
      </c>
      <c r="E12" s="53">
        <v>207001</v>
      </c>
      <c r="F12" s="53" t="s">
        <v>12</v>
      </c>
      <c r="G12" s="54"/>
      <c r="H12" s="54"/>
      <c r="I12" s="55" t="s">
        <v>12</v>
      </c>
    </row>
    <row r="13" spans="1:9">
      <c r="A13" s="3" t="s">
        <v>12</v>
      </c>
      <c r="B13" s="4">
        <v>33</v>
      </c>
      <c r="C13" s="4" t="s">
        <v>12</v>
      </c>
      <c r="D13" s="51" t="s">
        <v>205</v>
      </c>
      <c r="E13" s="4">
        <v>207001</v>
      </c>
      <c r="F13" s="4" t="s">
        <v>12</v>
      </c>
      <c r="G13" s="47"/>
      <c r="H13" s="47"/>
      <c r="I13" s="5" t="s">
        <v>12</v>
      </c>
    </row>
    <row r="14" spans="1:9">
      <c r="A14" s="3" t="s">
        <v>12</v>
      </c>
      <c r="B14" s="4" t="s">
        <v>12</v>
      </c>
      <c r="C14" s="4">
        <v>99</v>
      </c>
      <c r="D14" s="51" t="s">
        <v>191</v>
      </c>
      <c r="E14" s="4">
        <v>207001</v>
      </c>
      <c r="F14" s="51" t="s">
        <v>192</v>
      </c>
      <c r="G14" s="47">
        <v>8</v>
      </c>
      <c r="H14" s="47">
        <v>8</v>
      </c>
      <c r="I14" s="5" t="s">
        <v>12</v>
      </c>
    </row>
    <row r="15" spans="1:9">
      <c r="A15" s="3" t="s">
        <v>12</v>
      </c>
      <c r="B15" s="4" t="s">
        <v>12</v>
      </c>
      <c r="C15" s="4" t="s">
        <v>12</v>
      </c>
      <c r="D15" s="4" t="s">
        <v>12</v>
      </c>
      <c r="E15" s="4"/>
      <c r="F15" s="51"/>
      <c r="G15" s="47"/>
      <c r="H15" s="47"/>
      <c r="I15" s="5" t="s">
        <v>12</v>
      </c>
    </row>
    <row r="16" spans="1:9" ht="14.25">
      <c r="A16" s="21"/>
      <c r="B16" s="21"/>
      <c r="C16" s="21"/>
      <c r="D16" s="21"/>
      <c r="E16" s="21"/>
      <c r="F16" s="21"/>
      <c r="G16" s="21"/>
      <c r="H16" s="21"/>
      <c r="I16" s="21"/>
    </row>
  </sheetData>
  <mergeCells count="10">
    <mergeCell ref="G4:I5"/>
    <mergeCell ref="A1:I1"/>
    <mergeCell ref="A2:I2"/>
    <mergeCell ref="A3:I3"/>
    <mergeCell ref="A4:D4"/>
    <mergeCell ref="E4:F4"/>
    <mergeCell ref="A5:C5"/>
    <mergeCell ref="D5:D6"/>
    <mergeCell ref="E5:E6"/>
    <mergeCell ref="F5:F6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C33" sqref="C33"/>
    </sheetView>
  </sheetViews>
  <sheetFormatPr defaultRowHeight="13.5"/>
  <cols>
    <col min="2" max="2" width="22.5" customWidth="1"/>
    <col min="3" max="3" width="9" style="49"/>
    <col min="4" max="4" width="11.5" style="49" customWidth="1"/>
    <col min="5" max="5" width="10" customWidth="1"/>
    <col min="6" max="7" width="10" style="49" customWidth="1"/>
  </cols>
  <sheetData>
    <row r="1" spans="1:7">
      <c r="A1" s="79" t="s">
        <v>72</v>
      </c>
      <c r="B1" s="80"/>
      <c r="C1" s="80"/>
      <c r="D1" s="80"/>
      <c r="E1" s="80"/>
      <c r="F1" s="80"/>
      <c r="G1" s="81"/>
    </row>
    <row r="2" spans="1:7" ht="26.25">
      <c r="A2" s="82" t="s">
        <v>181</v>
      </c>
      <c r="B2" s="83"/>
      <c r="C2" s="83"/>
      <c r="D2" s="83"/>
      <c r="E2" s="83"/>
      <c r="F2" s="83"/>
      <c r="G2" s="84"/>
    </row>
    <row r="3" spans="1:7">
      <c r="A3" s="85" t="s">
        <v>57</v>
      </c>
      <c r="B3" s="86"/>
      <c r="C3" s="86"/>
      <c r="D3" s="86"/>
      <c r="E3" s="86"/>
      <c r="F3" s="86"/>
      <c r="G3" s="87"/>
    </row>
    <row r="4" spans="1:7" ht="18" customHeight="1">
      <c r="A4" s="88" t="s">
        <v>73</v>
      </c>
      <c r="B4" s="78"/>
      <c r="C4" s="77" t="s">
        <v>59</v>
      </c>
      <c r="D4" s="78"/>
      <c r="E4" s="77" t="s">
        <v>182</v>
      </c>
      <c r="F4" s="77"/>
      <c r="G4" s="78"/>
    </row>
    <row r="5" spans="1:7" ht="25.5">
      <c r="A5" s="1" t="s">
        <v>74</v>
      </c>
      <c r="B5" s="2" t="s">
        <v>75</v>
      </c>
      <c r="C5" s="2" t="s">
        <v>63</v>
      </c>
      <c r="D5" s="2" t="s">
        <v>64</v>
      </c>
      <c r="E5" s="2" t="s">
        <v>68</v>
      </c>
      <c r="F5" s="2" t="s">
        <v>76</v>
      </c>
      <c r="G5" s="2" t="s">
        <v>77</v>
      </c>
    </row>
    <row r="6" spans="1:7" s="56" customFormat="1" ht="19.5" customHeight="1">
      <c r="A6" s="52" t="s">
        <v>71</v>
      </c>
      <c r="B6" s="53" t="s">
        <v>12</v>
      </c>
      <c r="C6" s="63">
        <v>207001</v>
      </c>
      <c r="D6" s="64" t="s">
        <v>199</v>
      </c>
      <c r="E6" s="54">
        <f>SUM(F6+G6)</f>
        <v>47.699999999999989</v>
      </c>
      <c r="F6" s="54">
        <f>SUM(F7:F48)</f>
        <v>37.679999999999993</v>
      </c>
      <c r="G6" s="54">
        <f>SUM(G7:G48)</f>
        <v>10.02</v>
      </c>
    </row>
    <row r="7" spans="1:7" s="56" customFormat="1">
      <c r="A7" s="52" t="s">
        <v>78</v>
      </c>
      <c r="B7" s="53" t="s">
        <v>79</v>
      </c>
      <c r="C7" s="63">
        <v>207001</v>
      </c>
      <c r="D7" s="64" t="s">
        <v>199</v>
      </c>
      <c r="E7" s="54">
        <f t="shared" ref="E7:E20" si="0">SUM(F7+G7)</f>
        <v>0</v>
      </c>
      <c r="F7" s="54"/>
      <c r="G7" s="63"/>
    </row>
    <row r="8" spans="1:7">
      <c r="A8" s="3" t="s">
        <v>80</v>
      </c>
      <c r="B8" s="4" t="s">
        <v>81</v>
      </c>
      <c r="C8" s="20">
        <v>207001</v>
      </c>
      <c r="D8" s="50" t="s">
        <v>197</v>
      </c>
      <c r="E8" s="47">
        <f t="shared" si="0"/>
        <v>18</v>
      </c>
      <c r="F8" s="47">
        <v>18</v>
      </c>
      <c r="G8" s="20"/>
    </row>
    <row r="9" spans="1:7">
      <c r="A9" s="3" t="s">
        <v>82</v>
      </c>
      <c r="B9" s="4" t="s">
        <v>83</v>
      </c>
      <c r="C9" s="63">
        <v>207001</v>
      </c>
      <c r="D9" s="50" t="s">
        <v>197</v>
      </c>
      <c r="E9" s="47">
        <f>SUM(F9+G9)</f>
        <v>16.239999999999998</v>
      </c>
      <c r="F9" s="47">
        <v>16.239999999999998</v>
      </c>
      <c r="G9" s="20"/>
    </row>
    <row r="10" spans="1:7">
      <c r="A10" s="3" t="s">
        <v>84</v>
      </c>
      <c r="B10" s="4" t="s">
        <v>85</v>
      </c>
      <c r="C10" s="20">
        <v>207001</v>
      </c>
      <c r="D10" s="50" t="s">
        <v>197</v>
      </c>
      <c r="E10" s="47">
        <f t="shared" si="0"/>
        <v>1.48</v>
      </c>
      <c r="F10" s="47">
        <v>1.48</v>
      </c>
      <c r="G10" s="20"/>
    </row>
    <row r="11" spans="1:7">
      <c r="A11" s="3" t="s">
        <v>86</v>
      </c>
      <c r="B11" s="4" t="s">
        <v>87</v>
      </c>
      <c r="C11" s="20">
        <v>207001</v>
      </c>
      <c r="D11" s="50" t="s">
        <v>197</v>
      </c>
      <c r="E11" s="47">
        <f t="shared" si="0"/>
        <v>0</v>
      </c>
      <c r="F11" s="47"/>
      <c r="G11" s="20"/>
    </row>
    <row r="12" spans="1:7" s="56" customFormat="1">
      <c r="A12" s="52" t="s">
        <v>88</v>
      </c>
      <c r="B12" s="53" t="s">
        <v>89</v>
      </c>
      <c r="C12" s="63">
        <v>207001</v>
      </c>
      <c r="D12" s="64" t="s">
        <v>200</v>
      </c>
      <c r="E12" s="54">
        <f t="shared" si="0"/>
        <v>0</v>
      </c>
      <c r="F12" s="63"/>
      <c r="G12" s="54"/>
    </row>
    <row r="13" spans="1:7">
      <c r="A13" s="3" t="s">
        <v>90</v>
      </c>
      <c r="B13" s="4" t="s">
        <v>91</v>
      </c>
      <c r="C13" s="63">
        <v>207001</v>
      </c>
      <c r="D13" s="50" t="s">
        <v>197</v>
      </c>
      <c r="E13" s="47">
        <f t="shared" si="0"/>
        <v>1</v>
      </c>
      <c r="F13" s="20"/>
      <c r="G13" s="20">
        <v>1</v>
      </c>
    </row>
    <row r="14" spans="1:7">
      <c r="A14" s="3" t="s">
        <v>92</v>
      </c>
      <c r="B14" s="4" t="s">
        <v>93</v>
      </c>
      <c r="C14" s="20">
        <v>207001</v>
      </c>
      <c r="D14" s="50" t="s">
        <v>197</v>
      </c>
      <c r="E14" s="47">
        <f t="shared" si="0"/>
        <v>8.4</v>
      </c>
      <c r="F14" s="20"/>
      <c r="G14" s="20">
        <v>8.4</v>
      </c>
    </row>
    <row r="15" spans="1:7">
      <c r="A15" s="3" t="s">
        <v>94</v>
      </c>
      <c r="B15" s="4" t="s">
        <v>95</v>
      </c>
      <c r="C15" s="20">
        <v>207001</v>
      </c>
      <c r="D15" s="50" t="s">
        <v>197</v>
      </c>
      <c r="E15" s="47">
        <f t="shared" si="0"/>
        <v>0.1</v>
      </c>
      <c r="F15" s="20"/>
      <c r="G15" s="20">
        <v>0.1</v>
      </c>
    </row>
    <row r="16" spans="1:7">
      <c r="A16" s="3" t="s">
        <v>96</v>
      </c>
      <c r="B16" s="4" t="s">
        <v>97</v>
      </c>
      <c r="C16" s="63">
        <v>207001</v>
      </c>
      <c r="D16" s="50" t="s">
        <v>197</v>
      </c>
      <c r="E16" s="47">
        <f t="shared" si="0"/>
        <v>0.1</v>
      </c>
      <c r="F16" s="20"/>
      <c r="G16" s="20">
        <v>0.1</v>
      </c>
    </row>
    <row r="17" spans="1:7">
      <c r="A17" s="3">
        <v>30208</v>
      </c>
      <c r="B17" s="51" t="s">
        <v>198</v>
      </c>
      <c r="C17" s="63">
        <v>207002</v>
      </c>
      <c r="D17" s="50" t="s">
        <v>189</v>
      </c>
      <c r="E17" s="47">
        <v>1.1000000000000001</v>
      </c>
      <c r="F17" s="20">
        <v>1.1000000000000001</v>
      </c>
      <c r="G17" s="20"/>
    </row>
    <row r="18" spans="1:7">
      <c r="A18" s="3" t="s">
        <v>98</v>
      </c>
      <c r="B18" s="4" t="s">
        <v>99</v>
      </c>
      <c r="C18" s="20">
        <v>207001</v>
      </c>
      <c r="D18" s="50" t="s">
        <v>197</v>
      </c>
      <c r="E18" s="47">
        <f t="shared" si="0"/>
        <v>0.22</v>
      </c>
      <c r="F18" s="20"/>
      <c r="G18" s="20">
        <v>0.22</v>
      </c>
    </row>
    <row r="19" spans="1:7">
      <c r="A19" s="3" t="s">
        <v>100</v>
      </c>
      <c r="B19" s="4" t="s">
        <v>101</v>
      </c>
      <c r="C19" s="63">
        <v>207001</v>
      </c>
      <c r="D19" s="50" t="s">
        <v>197</v>
      </c>
      <c r="E19" s="47">
        <f t="shared" si="0"/>
        <v>0.2</v>
      </c>
      <c r="F19" s="20"/>
      <c r="G19" s="20">
        <v>0.2</v>
      </c>
    </row>
    <row r="20" spans="1:7">
      <c r="A20" s="3" t="s">
        <v>104</v>
      </c>
      <c r="B20" s="4" t="s">
        <v>105</v>
      </c>
      <c r="C20" s="63">
        <v>207001</v>
      </c>
      <c r="D20" s="50" t="s">
        <v>197</v>
      </c>
      <c r="E20" s="47">
        <f t="shared" si="0"/>
        <v>0.86</v>
      </c>
      <c r="F20" s="20">
        <v>0.86</v>
      </c>
      <c r="G20" s="47"/>
    </row>
    <row r="21" spans="1:7">
      <c r="A21" s="3" t="s">
        <v>12</v>
      </c>
      <c r="B21" s="4" t="s">
        <v>12</v>
      </c>
      <c r="C21" s="20"/>
      <c r="D21" s="50"/>
      <c r="E21" s="22"/>
      <c r="F21" s="20"/>
      <c r="G21" s="47"/>
    </row>
    <row r="22" spans="1:7">
      <c r="A22" s="3" t="s">
        <v>106</v>
      </c>
      <c r="B22" s="4" t="s">
        <v>107</v>
      </c>
      <c r="C22" s="63"/>
      <c r="D22" s="50"/>
      <c r="E22" s="22"/>
      <c r="F22" s="20"/>
      <c r="G22" s="47"/>
    </row>
    <row r="23" spans="1:7">
      <c r="A23" s="3" t="s">
        <v>12</v>
      </c>
      <c r="B23" s="4" t="s">
        <v>12</v>
      </c>
      <c r="C23" s="20"/>
      <c r="D23" s="50"/>
      <c r="E23" s="22"/>
      <c r="F23" s="20"/>
      <c r="G23" s="47"/>
    </row>
    <row r="24" spans="1:7">
      <c r="A24" s="3" t="s">
        <v>108</v>
      </c>
      <c r="B24" s="4" t="s">
        <v>109</v>
      </c>
      <c r="C24" s="20"/>
      <c r="D24" s="50"/>
      <c r="E24" s="22"/>
      <c r="F24" s="47"/>
      <c r="G24" s="47"/>
    </row>
    <row r="25" spans="1:7">
      <c r="A25" s="3" t="s">
        <v>110</v>
      </c>
      <c r="B25" s="4" t="s">
        <v>111</v>
      </c>
      <c r="C25" s="20"/>
      <c r="D25" s="50"/>
      <c r="E25" s="22"/>
      <c r="F25" s="47"/>
      <c r="G25" s="20"/>
    </row>
    <row r="26" spans="1:7">
      <c r="A26" s="3" t="s">
        <v>12</v>
      </c>
      <c r="B26" s="4" t="s">
        <v>12</v>
      </c>
      <c r="C26" s="63"/>
      <c r="D26" s="50"/>
      <c r="E26" s="22"/>
      <c r="F26" s="47"/>
      <c r="G26" s="20"/>
    </row>
    <row r="27" spans="1:7">
      <c r="A27" s="3" t="s">
        <v>112</v>
      </c>
      <c r="B27" s="4" t="s">
        <v>113</v>
      </c>
      <c r="C27" s="20"/>
      <c r="D27" s="50"/>
      <c r="E27" s="22"/>
      <c r="F27" s="47"/>
      <c r="G27" s="20"/>
    </row>
    <row r="28" spans="1:7">
      <c r="A28" s="3" t="s">
        <v>12</v>
      </c>
      <c r="B28" s="4" t="s">
        <v>12</v>
      </c>
      <c r="C28" s="20"/>
      <c r="D28" s="50"/>
      <c r="E28" s="22"/>
      <c r="F28" s="47"/>
      <c r="G28" s="20"/>
    </row>
    <row r="29" spans="1:7">
      <c r="A29" s="3" t="s">
        <v>114</v>
      </c>
      <c r="B29" s="4" t="s">
        <v>115</v>
      </c>
      <c r="C29" s="63"/>
      <c r="D29" s="50"/>
      <c r="E29" s="22"/>
      <c r="F29" s="47"/>
      <c r="G29" s="20"/>
    </row>
    <row r="30" spans="1:7">
      <c r="A30" s="3" t="s">
        <v>12</v>
      </c>
      <c r="B30" s="4" t="s">
        <v>12</v>
      </c>
      <c r="C30" s="20"/>
      <c r="D30" s="50"/>
      <c r="E30" s="22"/>
      <c r="F30" s="47"/>
      <c r="G30" s="20"/>
    </row>
    <row r="31" spans="1:7">
      <c r="A31" s="3" t="s">
        <v>116</v>
      </c>
      <c r="B31" s="4" t="s">
        <v>117</v>
      </c>
      <c r="C31" s="20"/>
      <c r="D31" s="50"/>
      <c r="E31" s="22"/>
      <c r="F31" s="47"/>
      <c r="G31" s="20"/>
    </row>
    <row r="32" spans="1:7">
      <c r="A32" s="3" t="s">
        <v>12</v>
      </c>
      <c r="B32" s="4" t="s">
        <v>12</v>
      </c>
      <c r="C32" s="20"/>
      <c r="D32" s="50"/>
      <c r="E32" s="22"/>
      <c r="F32" s="47"/>
      <c r="G32" s="20"/>
    </row>
    <row r="33" spans="1:7">
      <c r="A33" s="3" t="s">
        <v>118</v>
      </c>
      <c r="B33" s="4" t="s">
        <v>119</v>
      </c>
      <c r="C33" s="63"/>
      <c r="D33" s="50"/>
      <c r="E33" s="22"/>
      <c r="F33" s="47"/>
      <c r="G33" s="20"/>
    </row>
    <row r="34" spans="1:7">
      <c r="A34" s="3" t="s">
        <v>12</v>
      </c>
      <c r="B34" s="4" t="s">
        <v>12</v>
      </c>
      <c r="C34" s="20"/>
      <c r="D34" s="50"/>
      <c r="E34" s="22"/>
      <c r="F34" s="47"/>
      <c r="G34" s="20"/>
    </row>
    <row r="35" spans="1:7">
      <c r="A35" s="3" t="s">
        <v>120</v>
      </c>
      <c r="B35" s="4" t="s">
        <v>121</v>
      </c>
      <c r="C35" s="20"/>
      <c r="D35" s="50"/>
      <c r="E35" s="22"/>
      <c r="F35" s="47"/>
      <c r="G35" s="20"/>
    </row>
    <row r="36" spans="1:7">
      <c r="A36" s="3" t="s">
        <v>12</v>
      </c>
      <c r="B36" s="4" t="s">
        <v>12</v>
      </c>
      <c r="C36" s="63"/>
      <c r="D36" s="50"/>
      <c r="E36" s="22"/>
      <c r="F36" s="47"/>
      <c r="G36" s="20"/>
    </row>
    <row r="37" spans="1:7">
      <c r="A37" s="3" t="s">
        <v>122</v>
      </c>
      <c r="B37" s="4" t="s">
        <v>123</v>
      </c>
      <c r="C37" s="20"/>
      <c r="D37" s="50"/>
      <c r="E37" s="22"/>
      <c r="F37" s="47"/>
      <c r="G37" s="20"/>
    </row>
    <row r="38" spans="1:7">
      <c r="A38" s="3" t="s">
        <v>12</v>
      </c>
      <c r="B38" s="4" t="s">
        <v>12</v>
      </c>
      <c r="C38" s="20"/>
      <c r="D38" s="50"/>
      <c r="E38" s="22"/>
      <c r="F38" s="47"/>
      <c r="G38" s="20"/>
    </row>
    <row r="39" spans="1:7">
      <c r="A39" s="3" t="s">
        <v>124</v>
      </c>
      <c r="B39" s="4" t="s">
        <v>125</v>
      </c>
      <c r="C39" s="20"/>
      <c r="D39" s="50"/>
      <c r="E39" s="22"/>
      <c r="F39" s="47"/>
      <c r="G39" s="20"/>
    </row>
    <row r="40" spans="1:7">
      <c r="A40" s="3" t="s">
        <v>12</v>
      </c>
      <c r="B40" s="4" t="s">
        <v>12</v>
      </c>
      <c r="C40" s="63"/>
      <c r="D40" s="50"/>
      <c r="E40" s="22"/>
      <c r="F40" s="47"/>
      <c r="G40" s="20"/>
    </row>
    <row r="41" spans="1:7">
      <c r="A41" s="3" t="s">
        <v>126</v>
      </c>
      <c r="B41" s="4" t="s">
        <v>127</v>
      </c>
      <c r="C41" s="20"/>
      <c r="D41" s="50"/>
      <c r="E41" s="22"/>
      <c r="F41" s="47"/>
      <c r="G41" s="20"/>
    </row>
    <row r="42" spans="1:7">
      <c r="A42" s="3" t="s">
        <v>12</v>
      </c>
      <c r="B42" s="4" t="s">
        <v>12</v>
      </c>
      <c r="C42" s="20"/>
      <c r="D42" s="50"/>
      <c r="E42" s="22"/>
      <c r="F42" s="47"/>
      <c r="G42" s="20"/>
    </row>
    <row r="43" spans="1:7">
      <c r="A43" s="3" t="s">
        <v>128</v>
      </c>
      <c r="B43" s="4" t="s">
        <v>129</v>
      </c>
      <c r="C43" s="63"/>
      <c r="D43" s="50"/>
      <c r="E43" s="22"/>
      <c r="F43" s="47"/>
      <c r="G43" s="20"/>
    </row>
    <row r="44" spans="1:7">
      <c r="A44" s="3" t="s">
        <v>12</v>
      </c>
      <c r="B44" s="4" t="s">
        <v>12</v>
      </c>
      <c r="C44" s="20"/>
      <c r="D44" s="50"/>
      <c r="E44" s="22"/>
      <c r="F44" s="47"/>
      <c r="G44" s="20"/>
    </row>
    <row r="45" spans="1:7">
      <c r="A45" s="3" t="s">
        <v>130</v>
      </c>
      <c r="B45" s="4" t="s">
        <v>131</v>
      </c>
      <c r="C45" s="20"/>
      <c r="D45" s="50"/>
      <c r="E45" s="22"/>
      <c r="F45" s="47"/>
      <c r="G45" s="20"/>
    </row>
    <row r="46" spans="1:7">
      <c r="A46" s="3" t="s">
        <v>12</v>
      </c>
      <c r="B46" s="4" t="s">
        <v>12</v>
      </c>
      <c r="C46" s="20"/>
      <c r="D46" s="50"/>
      <c r="E46" s="22"/>
      <c r="F46" s="47"/>
      <c r="G46" s="20"/>
    </row>
    <row r="47" spans="1:7">
      <c r="A47" s="3" t="s">
        <v>132</v>
      </c>
      <c r="B47" s="4" t="s">
        <v>133</v>
      </c>
      <c r="C47" s="63"/>
      <c r="D47" s="50"/>
      <c r="E47" s="22"/>
      <c r="F47" s="20"/>
      <c r="G47" s="47"/>
    </row>
    <row r="48" spans="1:7">
      <c r="A48" s="3" t="s">
        <v>12</v>
      </c>
      <c r="B48" s="4" t="s">
        <v>12</v>
      </c>
      <c r="C48" s="20"/>
      <c r="D48" s="20"/>
      <c r="E48" s="22"/>
      <c r="F48" s="20"/>
      <c r="G48" s="47"/>
    </row>
    <row r="49" spans="1:7" ht="14.25">
      <c r="A49" s="21"/>
      <c r="B49" s="21"/>
      <c r="C49" s="48"/>
      <c r="D49" s="48"/>
      <c r="E49" s="21"/>
      <c r="F49" s="48"/>
      <c r="G49" s="48"/>
    </row>
  </sheetData>
  <mergeCells count="6">
    <mergeCell ref="A1:G1"/>
    <mergeCell ref="A2:G2"/>
    <mergeCell ref="A3:G3"/>
    <mergeCell ref="A4:B4"/>
    <mergeCell ref="C4:D4"/>
    <mergeCell ref="E4:G4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G11" sqref="G11"/>
    </sheetView>
  </sheetViews>
  <sheetFormatPr defaultColWidth="9" defaultRowHeight="13.5"/>
  <cols>
    <col min="1" max="1" width="7.625" customWidth="1"/>
    <col min="2" max="2" width="8.75" customWidth="1"/>
    <col min="8" max="8" width="11.25" customWidth="1"/>
    <col min="9" max="10" width="6.5" customWidth="1"/>
  </cols>
  <sheetData>
    <row r="1" spans="1:10">
      <c r="A1" s="79" t="s">
        <v>134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26.25">
      <c r="A2" s="82" t="s">
        <v>188</v>
      </c>
      <c r="B2" s="83"/>
      <c r="C2" s="83"/>
      <c r="D2" s="83"/>
      <c r="E2" s="83"/>
      <c r="F2" s="83"/>
      <c r="G2" s="83"/>
      <c r="H2" s="83"/>
      <c r="I2" s="83"/>
      <c r="J2" s="84"/>
    </row>
    <row r="3" spans="1:10">
      <c r="A3" s="85" t="s">
        <v>57</v>
      </c>
      <c r="B3" s="86"/>
      <c r="C3" s="86"/>
      <c r="D3" s="86"/>
      <c r="E3" s="86"/>
      <c r="F3" s="86"/>
      <c r="G3" s="86"/>
      <c r="H3" s="86"/>
      <c r="I3" s="86"/>
      <c r="J3" s="87"/>
    </row>
    <row r="4" spans="1:10">
      <c r="A4" s="89" t="s">
        <v>63</v>
      </c>
      <c r="B4" s="76" t="s">
        <v>64</v>
      </c>
      <c r="C4" s="76" t="s">
        <v>135</v>
      </c>
      <c r="D4" s="76" t="s">
        <v>136</v>
      </c>
      <c r="E4" s="76" t="s">
        <v>137</v>
      </c>
      <c r="F4" s="77" t="s">
        <v>138</v>
      </c>
      <c r="G4" s="77"/>
      <c r="H4" s="78"/>
      <c r="I4" s="76" t="s">
        <v>102</v>
      </c>
      <c r="J4" s="76" t="s">
        <v>103</v>
      </c>
    </row>
    <row r="5" spans="1:10" ht="25.5">
      <c r="A5" s="90"/>
      <c r="B5" s="78"/>
      <c r="C5" s="78"/>
      <c r="D5" s="78"/>
      <c r="E5" s="78"/>
      <c r="F5" s="2" t="s">
        <v>68</v>
      </c>
      <c r="G5" s="2" t="s">
        <v>139</v>
      </c>
      <c r="H5" s="2" t="s">
        <v>140</v>
      </c>
      <c r="I5" s="78"/>
      <c r="J5" s="78"/>
    </row>
    <row r="6" spans="1:10" ht="23.25" customHeight="1">
      <c r="A6" s="19" t="s">
        <v>71</v>
      </c>
      <c r="B6" s="50" t="s">
        <v>189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47">
        <v>0</v>
      </c>
      <c r="J6" s="47">
        <v>0</v>
      </c>
    </row>
    <row r="7" spans="1:10" ht="23.25" customHeight="1">
      <c r="A7" s="19"/>
      <c r="B7" s="20"/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22"/>
      <c r="J7" s="22"/>
    </row>
    <row r="8" spans="1:10" ht="14.25">
      <c r="A8" s="21"/>
      <c r="B8" s="21"/>
      <c r="C8" s="21"/>
      <c r="D8" s="21"/>
      <c r="E8" s="21"/>
      <c r="F8" s="21"/>
      <c r="G8" s="21"/>
      <c r="H8" s="21"/>
      <c r="I8" s="21"/>
      <c r="J8" s="21"/>
    </row>
  </sheetData>
  <mergeCells count="11">
    <mergeCell ref="D4:D5"/>
    <mergeCell ref="E4:E5"/>
    <mergeCell ref="I4:I5"/>
    <mergeCell ref="J4:J5"/>
    <mergeCell ref="A1:J1"/>
    <mergeCell ref="A2:J2"/>
    <mergeCell ref="A3:J3"/>
    <mergeCell ref="F4:H4"/>
    <mergeCell ref="A4:A5"/>
    <mergeCell ref="B4:B5"/>
    <mergeCell ref="C4:C5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6" sqref="A6:C9"/>
    </sheetView>
  </sheetViews>
  <sheetFormatPr defaultColWidth="9" defaultRowHeight="13.5"/>
  <cols>
    <col min="1" max="1" width="12.125" customWidth="1"/>
    <col min="2" max="2" width="12" customWidth="1"/>
    <col min="3" max="3" width="10.5" customWidth="1"/>
    <col min="4" max="4" width="10.625" customWidth="1"/>
    <col min="5" max="5" width="10.5" customWidth="1"/>
    <col min="6" max="6" width="10.375" customWidth="1"/>
    <col min="7" max="7" width="13.625" customWidth="1"/>
  </cols>
  <sheetData>
    <row r="1" spans="1:7">
      <c r="A1" s="79" t="s">
        <v>141</v>
      </c>
      <c r="B1" s="80"/>
      <c r="C1" s="80"/>
      <c r="D1" s="80"/>
      <c r="E1" s="80"/>
      <c r="F1" s="80"/>
      <c r="G1" s="81"/>
    </row>
    <row r="2" spans="1:7" ht="26.25">
      <c r="A2" s="82" t="s">
        <v>183</v>
      </c>
      <c r="B2" s="83"/>
      <c r="C2" s="83"/>
      <c r="D2" s="83"/>
      <c r="E2" s="83"/>
      <c r="F2" s="83"/>
      <c r="G2" s="84"/>
    </row>
    <row r="3" spans="1:7" ht="21" customHeight="1">
      <c r="A3" s="85" t="s">
        <v>57</v>
      </c>
      <c r="B3" s="86"/>
      <c r="C3" s="86"/>
      <c r="D3" s="86"/>
      <c r="E3" s="86"/>
      <c r="F3" s="86"/>
      <c r="G3" s="87"/>
    </row>
    <row r="4" spans="1:7" ht="21" customHeight="1">
      <c r="A4" s="88" t="s">
        <v>61</v>
      </c>
      <c r="B4" s="77"/>
      <c r="C4" s="78"/>
      <c r="D4" s="76" t="s">
        <v>62</v>
      </c>
      <c r="E4" s="77" t="s">
        <v>142</v>
      </c>
      <c r="F4" s="77"/>
      <c r="G4" s="78"/>
    </row>
    <row r="5" spans="1:7" ht="21" customHeight="1">
      <c r="A5" s="1" t="s">
        <v>65</v>
      </c>
      <c r="B5" s="2" t="s">
        <v>66</v>
      </c>
      <c r="C5" s="2" t="s">
        <v>67</v>
      </c>
      <c r="D5" s="78"/>
      <c r="E5" s="2" t="s">
        <v>143</v>
      </c>
      <c r="F5" s="2" t="s">
        <v>69</v>
      </c>
      <c r="G5" s="2" t="s">
        <v>70</v>
      </c>
    </row>
    <row r="6" spans="1:7" ht="21" customHeight="1">
      <c r="A6" s="45"/>
      <c r="B6" s="46"/>
      <c r="C6" s="46"/>
      <c r="D6" s="4" t="s">
        <v>12</v>
      </c>
      <c r="E6" s="4" t="s">
        <v>12</v>
      </c>
      <c r="F6" s="4" t="s">
        <v>12</v>
      </c>
      <c r="G6" s="4" t="s">
        <v>12</v>
      </c>
    </row>
    <row r="7" spans="1:7" ht="21" customHeight="1">
      <c r="A7" s="45"/>
      <c r="B7" s="46"/>
      <c r="C7" s="46"/>
      <c r="D7" s="4" t="s">
        <v>12</v>
      </c>
      <c r="E7" s="4" t="s">
        <v>12</v>
      </c>
      <c r="F7" s="4" t="s">
        <v>12</v>
      </c>
      <c r="G7" s="4" t="s">
        <v>12</v>
      </c>
    </row>
    <row r="8" spans="1:7" ht="21" customHeight="1">
      <c r="A8" s="45"/>
      <c r="B8" s="46"/>
      <c r="C8" s="46"/>
      <c r="D8" s="4" t="s">
        <v>12</v>
      </c>
      <c r="E8" s="4" t="s">
        <v>12</v>
      </c>
      <c r="F8" s="4" t="s">
        <v>12</v>
      </c>
      <c r="G8" s="4" t="s">
        <v>12</v>
      </c>
    </row>
    <row r="9" spans="1:7" ht="21" customHeight="1">
      <c r="A9" s="45"/>
      <c r="B9" s="46"/>
      <c r="C9" s="46"/>
      <c r="D9" s="4" t="s">
        <v>12</v>
      </c>
      <c r="E9" s="4" t="s">
        <v>12</v>
      </c>
      <c r="F9" s="4" t="s">
        <v>12</v>
      </c>
      <c r="G9" s="4" t="s">
        <v>12</v>
      </c>
    </row>
    <row r="10" spans="1:7" ht="21" customHeight="1">
      <c r="A10" s="45" t="s">
        <v>12</v>
      </c>
      <c r="B10" s="46" t="s">
        <v>12</v>
      </c>
      <c r="C10" s="46" t="s">
        <v>12</v>
      </c>
      <c r="D10" s="4" t="s">
        <v>12</v>
      </c>
      <c r="E10" s="4" t="s">
        <v>12</v>
      </c>
      <c r="F10" s="4" t="s">
        <v>12</v>
      </c>
      <c r="G10" s="4" t="s">
        <v>12</v>
      </c>
    </row>
    <row r="11" spans="1:7" ht="21" customHeight="1">
      <c r="A11" s="45" t="s">
        <v>12</v>
      </c>
      <c r="B11" s="46" t="s">
        <v>12</v>
      </c>
      <c r="C11" s="46" t="s">
        <v>12</v>
      </c>
      <c r="D11" s="4" t="s">
        <v>12</v>
      </c>
      <c r="E11" s="4" t="s">
        <v>12</v>
      </c>
      <c r="F11" s="4" t="s">
        <v>12</v>
      </c>
      <c r="G11" s="4" t="s">
        <v>12</v>
      </c>
    </row>
    <row r="12" spans="1:7" ht="21" customHeight="1">
      <c r="A12" s="45" t="s">
        <v>12</v>
      </c>
      <c r="B12" s="46" t="s">
        <v>12</v>
      </c>
      <c r="C12" s="46" t="s">
        <v>12</v>
      </c>
      <c r="D12" s="4" t="s">
        <v>12</v>
      </c>
      <c r="E12" s="5" t="s">
        <v>12</v>
      </c>
      <c r="F12" s="5" t="s">
        <v>12</v>
      </c>
      <c r="G12" s="5" t="s">
        <v>12</v>
      </c>
    </row>
  </sheetData>
  <mergeCells count="6">
    <mergeCell ref="A1:G1"/>
    <mergeCell ref="A2:G2"/>
    <mergeCell ref="A3:G3"/>
    <mergeCell ref="A4:C4"/>
    <mergeCell ref="E4:G4"/>
    <mergeCell ref="D4:D5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F17" sqref="F17"/>
    </sheetView>
  </sheetViews>
  <sheetFormatPr defaultColWidth="9" defaultRowHeight="13.5"/>
  <cols>
    <col min="1" max="1" width="24.125" customWidth="1"/>
    <col min="2" max="2" width="8.125" customWidth="1"/>
    <col min="3" max="3" width="25.125" customWidth="1"/>
    <col min="4" max="4" width="11.125" customWidth="1"/>
  </cols>
  <sheetData>
    <row r="1" spans="1:4">
      <c r="A1" s="71" t="s">
        <v>144</v>
      </c>
      <c r="B1" s="71" t="s">
        <v>144</v>
      </c>
      <c r="C1" s="71" t="s">
        <v>144</v>
      </c>
      <c r="D1" s="71" t="s">
        <v>144</v>
      </c>
    </row>
    <row r="2" spans="1:4" ht="25.5">
      <c r="A2" s="72" t="s">
        <v>184</v>
      </c>
      <c r="B2" s="72" t="s">
        <v>145</v>
      </c>
      <c r="C2" s="72" t="s">
        <v>145</v>
      </c>
      <c r="D2" s="72" t="s">
        <v>145</v>
      </c>
    </row>
    <row r="3" spans="1:4">
      <c r="A3" s="91" t="s">
        <v>13</v>
      </c>
      <c r="B3" s="91" t="s">
        <v>12</v>
      </c>
      <c r="C3" s="91" t="s">
        <v>12</v>
      </c>
      <c r="D3" s="91" t="s">
        <v>12</v>
      </c>
    </row>
    <row r="4" spans="1:4">
      <c r="A4" s="74" t="s">
        <v>14</v>
      </c>
      <c r="B4" s="74" t="s">
        <v>14</v>
      </c>
      <c r="C4" s="74" t="s">
        <v>15</v>
      </c>
      <c r="D4" s="74" t="s">
        <v>15</v>
      </c>
    </row>
    <row r="5" spans="1:4">
      <c r="A5" s="13" t="s">
        <v>16</v>
      </c>
      <c r="B5" s="13" t="s">
        <v>17</v>
      </c>
      <c r="C5" s="13" t="s">
        <v>16</v>
      </c>
      <c r="D5" s="13" t="s">
        <v>19</v>
      </c>
    </row>
    <row r="6" spans="1:4">
      <c r="A6" s="14" t="s">
        <v>146</v>
      </c>
      <c r="B6" s="17">
        <v>47.7</v>
      </c>
      <c r="C6" s="14" t="s">
        <v>22</v>
      </c>
      <c r="D6" s="13">
        <v>47.7</v>
      </c>
    </row>
    <row r="7" spans="1:4">
      <c r="A7" s="16" t="s">
        <v>147</v>
      </c>
      <c r="B7" s="17"/>
      <c r="C7" s="14" t="s">
        <v>24</v>
      </c>
      <c r="D7" s="17">
        <v>47.7</v>
      </c>
    </row>
    <row r="8" spans="1:4">
      <c r="A8" s="16" t="s">
        <v>176</v>
      </c>
      <c r="B8" s="17"/>
      <c r="C8" s="14" t="s">
        <v>26</v>
      </c>
      <c r="D8" s="17"/>
    </row>
    <row r="9" spans="1:4">
      <c r="A9" s="16" t="s">
        <v>148</v>
      </c>
      <c r="B9" s="17"/>
      <c r="C9" s="14" t="s">
        <v>27</v>
      </c>
      <c r="D9" s="17"/>
    </row>
    <row r="10" spans="1:4">
      <c r="A10" s="16" t="s">
        <v>12</v>
      </c>
      <c r="B10" s="17"/>
      <c r="C10" s="14" t="s">
        <v>29</v>
      </c>
      <c r="D10" s="17"/>
    </row>
    <row r="11" spans="1:4">
      <c r="A11" s="16" t="s">
        <v>12</v>
      </c>
      <c r="B11" s="17"/>
      <c r="C11" s="14" t="s">
        <v>30</v>
      </c>
      <c r="D11" s="17"/>
    </row>
    <row r="12" spans="1:4">
      <c r="A12" s="16" t="s">
        <v>12</v>
      </c>
      <c r="B12" s="17"/>
      <c r="C12" s="14" t="s">
        <v>31</v>
      </c>
      <c r="D12" s="17"/>
    </row>
    <row r="13" spans="1:4">
      <c r="A13" s="16" t="s">
        <v>12</v>
      </c>
      <c r="B13" s="17"/>
      <c r="C13" s="14" t="s">
        <v>32</v>
      </c>
      <c r="D13" s="17"/>
    </row>
    <row r="14" spans="1:4">
      <c r="A14" s="16" t="s">
        <v>12</v>
      </c>
      <c r="B14" s="17"/>
      <c r="C14" s="14" t="s">
        <v>33</v>
      </c>
      <c r="D14" s="17"/>
    </row>
    <row r="15" spans="1:4">
      <c r="A15" s="16" t="s">
        <v>12</v>
      </c>
      <c r="B15" s="17"/>
      <c r="C15" s="14" t="s">
        <v>34</v>
      </c>
      <c r="D15" s="17"/>
    </row>
    <row r="16" spans="1:4">
      <c r="A16" s="16" t="s">
        <v>12</v>
      </c>
      <c r="B16" s="17"/>
      <c r="C16" s="14" t="s">
        <v>35</v>
      </c>
      <c r="D16" s="17"/>
    </row>
    <row r="17" spans="1:4">
      <c r="A17" s="16" t="s">
        <v>12</v>
      </c>
      <c r="B17" s="17"/>
      <c r="C17" s="14" t="s">
        <v>36</v>
      </c>
      <c r="D17" s="17"/>
    </row>
    <row r="18" spans="1:4">
      <c r="A18" s="16" t="s">
        <v>12</v>
      </c>
      <c r="B18" s="17"/>
      <c r="C18" s="14" t="s">
        <v>37</v>
      </c>
      <c r="D18" s="17"/>
    </row>
    <row r="19" spans="1:4">
      <c r="A19" s="16" t="s">
        <v>12</v>
      </c>
      <c r="B19" s="17"/>
      <c r="C19" s="14" t="s">
        <v>38</v>
      </c>
      <c r="D19" s="17"/>
    </row>
    <row r="20" spans="1:4">
      <c r="A20" s="16" t="s">
        <v>12</v>
      </c>
      <c r="B20" s="17"/>
      <c r="C20" s="14" t="s">
        <v>39</v>
      </c>
      <c r="D20" s="17"/>
    </row>
    <row r="21" spans="1:4">
      <c r="A21" s="14" t="s">
        <v>12</v>
      </c>
      <c r="B21" s="17"/>
      <c r="C21" s="14" t="s">
        <v>40</v>
      </c>
      <c r="D21" s="17"/>
    </row>
    <row r="22" spans="1:4">
      <c r="A22" s="16" t="s">
        <v>12</v>
      </c>
      <c r="B22" s="17"/>
      <c r="C22" s="14" t="s">
        <v>41</v>
      </c>
      <c r="D22" s="17"/>
    </row>
    <row r="23" spans="1:4">
      <c r="A23" s="16" t="s">
        <v>12</v>
      </c>
      <c r="B23" s="17"/>
      <c r="C23" s="14" t="s">
        <v>42</v>
      </c>
      <c r="D23" s="17"/>
    </row>
    <row r="24" spans="1:4">
      <c r="A24" s="16" t="s">
        <v>12</v>
      </c>
      <c r="B24" s="17"/>
      <c r="C24" s="14" t="s">
        <v>43</v>
      </c>
      <c r="D24" s="17"/>
    </row>
    <row r="25" spans="1:4">
      <c r="A25" s="17" t="s">
        <v>12</v>
      </c>
      <c r="B25" s="17"/>
      <c r="C25" s="14" t="s">
        <v>44</v>
      </c>
      <c r="D25" s="17"/>
    </row>
    <row r="26" spans="1:4">
      <c r="A26" s="17" t="s">
        <v>12</v>
      </c>
      <c r="B26" s="17"/>
      <c r="C26" s="14" t="s">
        <v>45</v>
      </c>
      <c r="D26" s="17"/>
    </row>
    <row r="27" spans="1:4">
      <c r="A27" s="17" t="s">
        <v>12</v>
      </c>
      <c r="B27" s="17"/>
      <c r="C27" s="14" t="s">
        <v>46</v>
      </c>
      <c r="D27" s="17"/>
    </row>
    <row r="28" spans="1:4">
      <c r="A28" s="17" t="s">
        <v>12</v>
      </c>
      <c r="B28" s="17"/>
      <c r="C28" s="14" t="s">
        <v>47</v>
      </c>
      <c r="D28" s="17"/>
    </row>
    <row r="29" spans="1:4">
      <c r="A29" s="17" t="s">
        <v>12</v>
      </c>
      <c r="B29" s="17"/>
      <c r="C29" s="14" t="s">
        <v>48</v>
      </c>
      <c r="D29" s="17"/>
    </row>
    <row r="30" spans="1:4">
      <c r="A30" s="17" t="s">
        <v>12</v>
      </c>
      <c r="B30" s="17"/>
      <c r="C30" s="14" t="s">
        <v>49</v>
      </c>
      <c r="D30" s="17"/>
    </row>
    <row r="31" spans="1:4">
      <c r="A31" s="17" t="s">
        <v>12</v>
      </c>
      <c r="B31" s="17"/>
      <c r="C31" s="14" t="s">
        <v>50</v>
      </c>
      <c r="D31" s="17"/>
    </row>
    <row r="32" spans="1:4">
      <c r="A32" s="17" t="s">
        <v>12</v>
      </c>
      <c r="B32" s="17"/>
      <c r="C32" s="14" t="s">
        <v>51</v>
      </c>
      <c r="D32" s="17"/>
    </row>
    <row r="33" spans="1:4">
      <c r="A33" s="17" t="s">
        <v>12</v>
      </c>
      <c r="B33" s="17"/>
      <c r="C33" s="14" t="s">
        <v>52</v>
      </c>
      <c r="D33" s="17"/>
    </row>
    <row r="34" spans="1:4">
      <c r="A34" s="17" t="s">
        <v>12</v>
      </c>
      <c r="B34" s="17"/>
      <c r="C34" s="14" t="s">
        <v>53</v>
      </c>
      <c r="D34" s="17"/>
    </row>
    <row r="35" spans="1:4">
      <c r="A35" s="17" t="s">
        <v>12</v>
      </c>
      <c r="B35" s="17"/>
      <c r="C35" s="14" t="s">
        <v>12</v>
      </c>
      <c r="D35" s="17"/>
    </row>
    <row r="36" spans="1:4">
      <c r="A36" s="14" t="s">
        <v>149</v>
      </c>
      <c r="B36" s="17">
        <v>47.7</v>
      </c>
      <c r="C36" s="14" t="s">
        <v>150</v>
      </c>
      <c r="D36" s="17">
        <v>47.7</v>
      </c>
    </row>
    <row r="37" spans="1:4">
      <c r="A37" s="14" t="s">
        <v>151</v>
      </c>
      <c r="B37" s="17">
        <v>0</v>
      </c>
      <c r="C37" s="14" t="s">
        <v>152</v>
      </c>
      <c r="D37" s="17">
        <v>0</v>
      </c>
    </row>
    <row r="38" spans="1:4">
      <c r="A38" s="17" t="s">
        <v>12</v>
      </c>
      <c r="B38" s="17"/>
      <c r="C38" s="14" t="s">
        <v>12</v>
      </c>
      <c r="D38" s="17"/>
    </row>
    <row r="39" spans="1:4">
      <c r="A39" s="17" t="s">
        <v>12</v>
      </c>
      <c r="B39" s="17"/>
      <c r="C39" s="14" t="s">
        <v>12</v>
      </c>
      <c r="D39" s="17"/>
    </row>
    <row r="40" spans="1:4">
      <c r="A40" s="17" t="s">
        <v>54</v>
      </c>
      <c r="B40" s="17">
        <v>47.7</v>
      </c>
      <c r="C40" s="14" t="s">
        <v>55</v>
      </c>
      <c r="D40" s="17">
        <v>47.7</v>
      </c>
    </row>
    <row r="41" spans="1:4" ht="14.25">
      <c r="A41" s="18"/>
      <c r="B41" s="18"/>
      <c r="C41" s="18"/>
      <c r="D41" s="18"/>
    </row>
  </sheetData>
  <mergeCells count="5">
    <mergeCell ref="A1:D1"/>
    <mergeCell ref="A2:D2"/>
    <mergeCell ref="A3:D3"/>
    <mergeCell ref="A4:B4"/>
    <mergeCell ref="C4:D4"/>
  </mergeCells>
  <phoneticPr fontId="18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D18" sqref="D18"/>
    </sheetView>
  </sheetViews>
  <sheetFormatPr defaultColWidth="9" defaultRowHeight="13.5"/>
  <cols>
    <col min="1" max="1" width="6.375" customWidth="1"/>
    <col min="2" max="2" width="6.125" customWidth="1"/>
    <col min="3" max="3" width="5.75" customWidth="1"/>
    <col min="4" max="4" width="14.375" customWidth="1"/>
    <col min="7" max="9" width="6.5" customWidth="1"/>
    <col min="10" max="10" width="4.75" customWidth="1"/>
    <col min="11" max="11" width="6.25" customWidth="1"/>
    <col min="12" max="12" width="6.625" customWidth="1"/>
  </cols>
  <sheetData>
    <row r="1" spans="1:12" ht="26.25">
      <c r="A1" s="82" t="s">
        <v>186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12">
      <c r="A2" s="96" t="s">
        <v>57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1:12">
      <c r="A3" s="99" t="s">
        <v>61</v>
      </c>
      <c r="B3" s="100"/>
      <c r="C3" s="93"/>
      <c r="D3" s="92" t="s">
        <v>62</v>
      </c>
      <c r="E3" s="101" t="s">
        <v>196</v>
      </c>
      <c r="F3" s="92" t="s">
        <v>64</v>
      </c>
      <c r="G3" s="92" t="s">
        <v>143</v>
      </c>
      <c r="H3" s="92" t="s">
        <v>151</v>
      </c>
      <c r="I3" s="92" t="s">
        <v>153</v>
      </c>
      <c r="J3" s="92" t="s">
        <v>154</v>
      </c>
      <c r="K3" s="92" t="s">
        <v>155</v>
      </c>
      <c r="L3" s="92" t="s">
        <v>156</v>
      </c>
    </row>
    <row r="4" spans="1:12" ht="47.25" customHeight="1">
      <c r="A4" s="6" t="s">
        <v>65</v>
      </c>
      <c r="B4" s="7" t="s">
        <v>66</v>
      </c>
      <c r="C4" s="7" t="s">
        <v>67</v>
      </c>
      <c r="D4" s="93"/>
      <c r="E4" s="93"/>
      <c r="F4" s="93"/>
      <c r="G4" s="93"/>
      <c r="H4" s="93"/>
      <c r="I4" s="93"/>
      <c r="J4" s="93"/>
      <c r="K4" s="93"/>
      <c r="L4" s="93"/>
    </row>
    <row r="5" spans="1:12" ht="23.25" customHeight="1">
      <c r="A5" s="57" t="s">
        <v>71</v>
      </c>
      <c r="B5" s="58" t="s">
        <v>12</v>
      </c>
      <c r="C5" s="58" t="s">
        <v>12</v>
      </c>
      <c r="D5" s="58" t="s">
        <v>12</v>
      </c>
      <c r="E5" s="2">
        <v>207001</v>
      </c>
      <c r="F5" s="59" t="s">
        <v>189</v>
      </c>
      <c r="G5" s="60">
        <v>47.7</v>
      </c>
      <c r="H5" s="58"/>
      <c r="I5" s="60">
        <v>47.7</v>
      </c>
      <c r="J5" s="58" t="s">
        <v>12</v>
      </c>
      <c r="K5" s="58" t="s">
        <v>12</v>
      </c>
      <c r="L5" s="58" t="s">
        <v>12</v>
      </c>
    </row>
    <row r="6" spans="1:12" ht="23.25" customHeight="1">
      <c r="A6" s="57">
        <v>201</v>
      </c>
      <c r="B6" s="58" t="s">
        <v>12</v>
      </c>
      <c r="C6" s="58" t="s">
        <v>12</v>
      </c>
      <c r="D6" s="67" t="s">
        <v>204</v>
      </c>
      <c r="E6" s="2">
        <v>207001</v>
      </c>
      <c r="F6" s="59" t="s">
        <v>189</v>
      </c>
      <c r="G6" s="60"/>
      <c r="H6" s="58"/>
      <c r="I6" s="60"/>
      <c r="J6" s="58" t="s">
        <v>12</v>
      </c>
      <c r="K6" s="58" t="s">
        <v>12</v>
      </c>
      <c r="L6" s="58" t="s">
        <v>12</v>
      </c>
    </row>
    <row r="7" spans="1:12" ht="23.25" customHeight="1">
      <c r="A7" s="57" t="s">
        <v>12</v>
      </c>
      <c r="B7" s="58">
        <v>33</v>
      </c>
      <c r="C7" s="58" t="s">
        <v>12</v>
      </c>
      <c r="D7" s="68" t="s">
        <v>205</v>
      </c>
      <c r="E7" s="61">
        <v>207001</v>
      </c>
      <c r="F7" s="59" t="s">
        <v>189</v>
      </c>
      <c r="G7" s="60"/>
      <c r="H7" s="58"/>
      <c r="I7" s="60"/>
      <c r="J7" s="58" t="s">
        <v>12</v>
      </c>
      <c r="K7" s="58" t="s">
        <v>12</v>
      </c>
      <c r="L7" s="58" t="s">
        <v>12</v>
      </c>
    </row>
    <row r="8" spans="1:12" ht="23.25" customHeight="1">
      <c r="A8" s="57" t="s">
        <v>12</v>
      </c>
      <c r="B8" s="58" t="s">
        <v>12</v>
      </c>
      <c r="C8" s="62" t="s">
        <v>193</v>
      </c>
      <c r="D8" s="69" t="s">
        <v>194</v>
      </c>
      <c r="E8" s="61">
        <v>207001</v>
      </c>
      <c r="F8" s="59" t="s">
        <v>189</v>
      </c>
      <c r="G8" s="60">
        <v>39.700000000000003</v>
      </c>
      <c r="H8" s="58">
        <v>0</v>
      </c>
      <c r="I8" s="60">
        <v>39.700000000000003</v>
      </c>
      <c r="J8" s="58" t="s">
        <v>12</v>
      </c>
      <c r="K8" s="58" t="s">
        <v>12</v>
      </c>
      <c r="L8" s="58" t="s">
        <v>12</v>
      </c>
    </row>
    <row r="9" spans="1:12" ht="23.25" customHeight="1">
      <c r="A9" s="57" t="s">
        <v>12</v>
      </c>
      <c r="B9" s="58" t="s">
        <v>12</v>
      </c>
      <c r="C9" s="58" t="s">
        <v>12</v>
      </c>
      <c r="D9" s="70" t="s">
        <v>12</v>
      </c>
      <c r="E9" s="61">
        <v>207001</v>
      </c>
      <c r="F9" s="59" t="s">
        <v>189</v>
      </c>
      <c r="G9" s="60"/>
      <c r="H9" s="58"/>
      <c r="I9" s="60"/>
      <c r="J9" s="58" t="s">
        <v>12</v>
      </c>
      <c r="K9" s="58" t="s">
        <v>12</v>
      </c>
      <c r="L9" s="58" t="s">
        <v>12</v>
      </c>
    </row>
    <row r="10" spans="1:12" ht="23.25" customHeight="1">
      <c r="A10" s="57">
        <v>201</v>
      </c>
      <c r="B10" s="58" t="s">
        <v>12</v>
      </c>
      <c r="C10" s="58" t="s">
        <v>12</v>
      </c>
      <c r="D10" s="67" t="s">
        <v>204</v>
      </c>
      <c r="E10" s="2">
        <v>207001</v>
      </c>
      <c r="F10" s="59" t="s">
        <v>189</v>
      </c>
      <c r="G10" s="60"/>
      <c r="H10" s="58"/>
      <c r="I10" s="60"/>
      <c r="J10" s="58" t="s">
        <v>12</v>
      </c>
      <c r="K10" s="58" t="s">
        <v>12</v>
      </c>
      <c r="L10" s="58" t="s">
        <v>12</v>
      </c>
    </row>
    <row r="11" spans="1:12" ht="23.25" customHeight="1">
      <c r="A11" s="57" t="s">
        <v>12</v>
      </c>
      <c r="B11" s="58">
        <v>33</v>
      </c>
      <c r="C11" s="58" t="s">
        <v>12</v>
      </c>
      <c r="D11" s="68" t="s">
        <v>205</v>
      </c>
      <c r="E11" s="61">
        <v>207001</v>
      </c>
      <c r="F11" s="59" t="s">
        <v>189</v>
      </c>
      <c r="G11" s="60"/>
      <c r="H11" s="58"/>
      <c r="I11" s="60"/>
      <c r="J11" s="58" t="s">
        <v>12</v>
      </c>
      <c r="K11" s="58" t="s">
        <v>12</v>
      </c>
      <c r="L11" s="58" t="s">
        <v>12</v>
      </c>
    </row>
    <row r="12" spans="1:12" ht="23.25" customHeight="1">
      <c r="A12" s="57" t="s">
        <v>12</v>
      </c>
      <c r="B12" s="58" t="s">
        <v>12</v>
      </c>
      <c r="C12" s="58">
        <v>99</v>
      </c>
      <c r="D12" s="69" t="s">
        <v>195</v>
      </c>
      <c r="E12" s="61">
        <v>207001</v>
      </c>
      <c r="F12" s="59" t="s">
        <v>189</v>
      </c>
      <c r="G12" s="60">
        <v>8</v>
      </c>
      <c r="H12" s="58">
        <v>0</v>
      </c>
      <c r="I12" s="60">
        <v>8</v>
      </c>
      <c r="J12" s="58" t="s">
        <v>12</v>
      </c>
      <c r="K12" s="58" t="s">
        <v>12</v>
      </c>
      <c r="L12" s="58" t="s">
        <v>12</v>
      </c>
    </row>
    <row r="13" spans="1:12" ht="23.25" customHeight="1">
      <c r="A13" s="57"/>
      <c r="B13" s="58"/>
      <c r="C13" s="58"/>
      <c r="D13" s="58"/>
      <c r="E13" s="58"/>
      <c r="F13" s="58"/>
      <c r="G13" s="60"/>
      <c r="H13" s="58"/>
      <c r="I13" s="60"/>
      <c r="J13" s="58"/>
      <c r="K13" s="58"/>
      <c r="L13" s="58"/>
    </row>
  </sheetData>
  <mergeCells count="12">
    <mergeCell ref="H3:H4"/>
    <mergeCell ref="I3:I4"/>
    <mergeCell ref="J3:J4"/>
    <mergeCell ref="K3:K4"/>
    <mergeCell ref="L3:L4"/>
    <mergeCell ref="A1:L1"/>
    <mergeCell ref="A2:L2"/>
    <mergeCell ref="A3:C3"/>
    <mergeCell ref="D3:D4"/>
    <mergeCell ref="E3:E4"/>
    <mergeCell ref="F3:F4"/>
    <mergeCell ref="G3:G4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I7" sqref="I7"/>
    </sheetView>
  </sheetViews>
  <sheetFormatPr defaultColWidth="9" defaultRowHeight="13.5"/>
  <cols>
    <col min="4" max="4" width="16.125" customWidth="1"/>
    <col min="6" max="6" width="11.125" customWidth="1"/>
    <col min="7" max="7" width="6.625" customWidth="1"/>
    <col min="8" max="8" width="6.125" customWidth="1"/>
    <col min="9" max="9" width="8" customWidth="1"/>
  </cols>
  <sheetData>
    <row r="1" spans="1:9">
      <c r="A1" s="102" t="s">
        <v>157</v>
      </c>
      <c r="B1" s="103"/>
      <c r="C1" s="103"/>
      <c r="D1" s="103"/>
      <c r="E1" s="103"/>
      <c r="F1" s="103"/>
      <c r="G1" s="103"/>
      <c r="H1" s="103"/>
      <c r="I1" s="104"/>
    </row>
    <row r="2" spans="1:9" ht="26.25">
      <c r="A2" s="82" t="s">
        <v>185</v>
      </c>
      <c r="B2" s="94"/>
      <c r="C2" s="94"/>
      <c r="D2" s="94"/>
      <c r="E2" s="94"/>
      <c r="F2" s="94"/>
      <c r="G2" s="94"/>
      <c r="H2" s="94"/>
      <c r="I2" s="95"/>
    </row>
    <row r="3" spans="1:9">
      <c r="A3" s="96" t="s">
        <v>57</v>
      </c>
      <c r="B3" s="97"/>
      <c r="C3" s="97"/>
      <c r="D3" s="97"/>
      <c r="E3" s="97"/>
      <c r="F3" s="97"/>
      <c r="G3" s="97"/>
      <c r="H3" s="97"/>
      <c r="I3" s="98"/>
    </row>
    <row r="4" spans="1:9">
      <c r="A4" s="99" t="s">
        <v>61</v>
      </c>
      <c r="B4" s="100"/>
      <c r="C4" s="93"/>
      <c r="D4" s="92" t="s">
        <v>62</v>
      </c>
      <c r="E4" s="92" t="s">
        <v>63</v>
      </c>
      <c r="F4" s="92" t="s">
        <v>64</v>
      </c>
      <c r="G4" s="92" t="s">
        <v>143</v>
      </c>
      <c r="H4" s="92" t="s">
        <v>69</v>
      </c>
      <c r="I4" s="92" t="s">
        <v>70</v>
      </c>
    </row>
    <row r="5" spans="1:9">
      <c r="A5" s="6" t="s">
        <v>65</v>
      </c>
      <c r="B5" s="7" t="s">
        <v>66</v>
      </c>
      <c r="C5" s="7" t="s">
        <v>67</v>
      </c>
      <c r="D5" s="93"/>
      <c r="E5" s="93"/>
      <c r="F5" s="93"/>
      <c r="G5" s="93"/>
      <c r="H5" s="93"/>
      <c r="I5" s="93"/>
    </row>
    <row r="6" spans="1:9" ht="23.25" customHeight="1">
      <c r="A6" s="8" t="s">
        <v>71</v>
      </c>
      <c r="B6" s="9" t="s">
        <v>12</v>
      </c>
      <c r="C6" s="9" t="s">
        <v>12</v>
      </c>
      <c r="D6" s="9" t="s">
        <v>12</v>
      </c>
      <c r="E6" s="2">
        <v>207001</v>
      </c>
      <c r="F6" s="59" t="s">
        <v>189</v>
      </c>
      <c r="G6" s="10">
        <v>47.7</v>
      </c>
      <c r="H6" s="10">
        <v>47.7</v>
      </c>
      <c r="I6" s="11" t="s">
        <v>12</v>
      </c>
    </row>
    <row r="7" spans="1:9" ht="23.25" customHeight="1">
      <c r="A7" s="8">
        <v>201</v>
      </c>
      <c r="B7" s="9" t="s">
        <v>12</v>
      </c>
      <c r="C7" s="9" t="s">
        <v>12</v>
      </c>
      <c r="D7" s="66" t="s">
        <v>204</v>
      </c>
      <c r="E7" s="2">
        <v>207001</v>
      </c>
      <c r="F7" s="59" t="s">
        <v>189</v>
      </c>
      <c r="G7" s="10"/>
      <c r="H7" s="10"/>
      <c r="I7" s="11" t="s">
        <v>12</v>
      </c>
    </row>
    <row r="8" spans="1:9" ht="23.25" customHeight="1">
      <c r="A8" s="8" t="s">
        <v>12</v>
      </c>
      <c r="B8" s="9">
        <v>33</v>
      </c>
      <c r="C8" s="9" t="s">
        <v>12</v>
      </c>
      <c r="D8" s="51" t="s">
        <v>205</v>
      </c>
      <c r="E8" s="61">
        <v>207001</v>
      </c>
      <c r="F8" s="59" t="s">
        <v>189</v>
      </c>
      <c r="G8" s="10"/>
      <c r="H8" s="10"/>
      <c r="I8" s="11" t="s">
        <v>12</v>
      </c>
    </row>
    <row r="9" spans="1:9" ht="23.25" customHeight="1">
      <c r="A9" s="8" t="s">
        <v>12</v>
      </c>
      <c r="B9" s="9" t="s">
        <v>12</v>
      </c>
      <c r="C9" s="65" t="s">
        <v>201</v>
      </c>
      <c r="D9" s="51" t="s">
        <v>202</v>
      </c>
      <c r="E9" s="61">
        <v>207001</v>
      </c>
      <c r="F9" s="59" t="s">
        <v>189</v>
      </c>
      <c r="G9" s="10">
        <v>39.700000000000003</v>
      </c>
      <c r="H9" s="10">
        <v>39.700000000000003</v>
      </c>
      <c r="I9" s="11" t="s">
        <v>12</v>
      </c>
    </row>
    <row r="10" spans="1:9" ht="23.25" customHeight="1">
      <c r="A10" s="8" t="s">
        <v>12</v>
      </c>
      <c r="B10" s="9" t="s">
        <v>12</v>
      </c>
      <c r="C10" s="9" t="s">
        <v>12</v>
      </c>
      <c r="D10" s="9" t="s">
        <v>12</v>
      </c>
      <c r="E10" s="61">
        <v>207001</v>
      </c>
      <c r="F10" s="59" t="s">
        <v>189</v>
      </c>
      <c r="G10" s="10"/>
      <c r="H10" s="10"/>
      <c r="I10" s="11" t="s">
        <v>12</v>
      </c>
    </row>
    <row r="11" spans="1:9" ht="23.25" customHeight="1">
      <c r="A11" s="8">
        <v>201</v>
      </c>
      <c r="B11" s="9" t="s">
        <v>12</v>
      </c>
      <c r="C11" s="9" t="s">
        <v>12</v>
      </c>
      <c r="D11" s="66" t="s">
        <v>204</v>
      </c>
      <c r="E11" s="2">
        <v>207001</v>
      </c>
      <c r="F11" s="59" t="s">
        <v>189</v>
      </c>
      <c r="G11" s="10"/>
      <c r="H11" s="10"/>
      <c r="I11" s="11" t="s">
        <v>12</v>
      </c>
    </row>
    <row r="12" spans="1:9" ht="23.25" customHeight="1">
      <c r="A12" s="8" t="s">
        <v>12</v>
      </c>
      <c r="B12" s="9">
        <v>33</v>
      </c>
      <c r="C12" s="9" t="s">
        <v>12</v>
      </c>
      <c r="D12" s="51" t="s">
        <v>205</v>
      </c>
      <c r="E12" s="61">
        <v>207001</v>
      </c>
      <c r="F12" s="59" t="s">
        <v>189</v>
      </c>
      <c r="G12" s="10"/>
      <c r="H12" s="10"/>
      <c r="I12" s="11" t="s">
        <v>12</v>
      </c>
    </row>
    <row r="13" spans="1:9" ht="23.25" customHeight="1">
      <c r="A13" s="8" t="s">
        <v>12</v>
      </c>
      <c r="B13" s="9" t="s">
        <v>12</v>
      </c>
      <c r="C13" s="9">
        <v>99</v>
      </c>
      <c r="D13" s="51" t="s">
        <v>203</v>
      </c>
      <c r="E13" s="61">
        <v>207001</v>
      </c>
      <c r="F13" s="59" t="s">
        <v>189</v>
      </c>
      <c r="G13" s="10">
        <v>8</v>
      </c>
      <c r="H13" s="10">
        <v>8</v>
      </c>
      <c r="I13" s="11" t="s">
        <v>12</v>
      </c>
    </row>
    <row r="14" spans="1:9" ht="23.25" customHeight="1">
      <c r="A14" s="8"/>
      <c r="B14" s="9"/>
      <c r="C14" s="9"/>
      <c r="D14" s="9"/>
      <c r="E14" s="9"/>
      <c r="F14" s="9"/>
      <c r="G14" s="10"/>
      <c r="H14" s="10"/>
      <c r="I14" s="11"/>
    </row>
  </sheetData>
  <mergeCells count="10">
    <mergeCell ref="A1:I1"/>
    <mergeCell ref="A2:I2"/>
    <mergeCell ref="A3:I3"/>
    <mergeCell ref="A4:C4"/>
    <mergeCell ref="D4:D5"/>
    <mergeCell ref="E4:E5"/>
    <mergeCell ref="F4:F5"/>
    <mergeCell ref="G4:G5"/>
    <mergeCell ref="H4:H5"/>
    <mergeCell ref="I4:I5"/>
  </mergeCells>
  <phoneticPr fontId="18" type="noConversion"/>
  <pageMargins left="0.75" right="0.75" top="1" bottom="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2018-02-28T09:17:15Z</cp:lastPrinted>
  <dcterms:created xsi:type="dcterms:W3CDTF">2017-03-10T10:24:07Z</dcterms:created>
  <dcterms:modified xsi:type="dcterms:W3CDTF">2018-02-28T09:17:18Z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