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Sheet1!$A$10:$S$376</definedName>
    <definedName name="_xlnm.Print_Area" localSheetId="0">Sheet1!$A$1:$S$376</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<sst xmlns="http://schemas.openxmlformats.org/spreadsheetml/2006/main" count="2993" uniqueCount="808">
  <si>
    <t>附表：</t>
  </si>
  <si>
    <r>
      <rPr>
        <sz val="72"/>
        <rFont val="方正小标宋简体"/>
        <charset val="134"/>
      </rPr>
      <t>张家川县</t>
    </r>
    <r>
      <rPr>
        <sz val="72"/>
        <rFont val="Times New Roman"/>
        <charset val="134"/>
      </rPr>
      <t>2024</t>
    </r>
    <r>
      <rPr>
        <sz val="72"/>
        <rFont val="方正小标宋简体"/>
        <charset val="134"/>
      </rPr>
      <t>年中央省级财政衔接推进乡村振兴补助资金项目计划表</t>
    </r>
  </si>
  <si>
    <t>序号</t>
  </si>
  <si>
    <t>项目名称</t>
  </si>
  <si>
    <r>
      <rPr>
        <b/>
        <sz val="20"/>
        <rFont val="黑体"/>
        <charset val="134"/>
      </rPr>
      <t>建设</t>
    </r>
    <r>
      <rPr>
        <b/>
        <sz val="20"/>
        <rFont val="Times New Roman"/>
        <charset val="134"/>
      </rPr>
      <t xml:space="preserve">
</t>
    </r>
    <r>
      <rPr>
        <b/>
        <sz val="20"/>
        <rFont val="黑体"/>
        <charset val="134"/>
      </rPr>
      <t>性质</t>
    </r>
  </si>
  <si>
    <t>建设起止年限</t>
  </si>
  <si>
    <r>
      <rPr>
        <b/>
        <sz val="20"/>
        <rFont val="黑体"/>
        <charset val="134"/>
      </rPr>
      <t>建设</t>
    </r>
    <r>
      <rPr>
        <b/>
        <sz val="20"/>
        <rFont val="Times New Roman"/>
        <charset val="134"/>
      </rPr>
      <t xml:space="preserve">
</t>
    </r>
    <r>
      <rPr>
        <b/>
        <sz val="20"/>
        <rFont val="黑体"/>
        <charset val="134"/>
      </rPr>
      <t>地点</t>
    </r>
  </si>
  <si>
    <t>建设内容与规模</t>
  </si>
  <si>
    <t>投资规模(万元)</t>
  </si>
  <si>
    <t>绩效目标</t>
  </si>
  <si>
    <r>
      <rPr>
        <b/>
        <sz val="20"/>
        <rFont val="宋体"/>
        <charset val="134"/>
      </rPr>
      <t>项目</t>
    </r>
    <r>
      <rPr>
        <b/>
        <sz val="20"/>
        <rFont val="Times New Roman"/>
        <charset val="134"/>
      </rPr>
      <t xml:space="preserve">
</t>
    </r>
    <r>
      <rPr>
        <b/>
        <sz val="20"/>
        <rFont val="宋体"/>
        <charset val="134"/>
      </rPr>
      <t>主管</t>
    </r>
    <r>
      <rPr>
        <b/>
        <sz val="20"/>
        <rFont val="Times New Roman"/>
        <charset val="134"/>
      </rPr>
      <t xml:space="preserve">
</t>
    </r>
    <r>
      <rPr>
        <b/>
        <sz val="20"/>
        <rFont val="宋体"/>
        <charset val="134"/>
      </rPr>
      <t>单位</t>
    </r>
  </si>
  <si>
    <r>
      <rPr>
        <b/>
        <sz val="20"/>
        <rFont val="宋体"/>
        <charset val="134"/>
      </rPr>
      <t>项目</t>
    </r>
    <r>
      <rPr>
        <b/>
        <sz val="20"/>
        <rFont val="Times New Roman"/>
        <charset val="134"/>
      </rPr>
      <t xml:space="preserve">
</t>
    </r>
    <r>
      <rPr>
        <b/>
        <sz val="20"/>
        <rFont val="宋体"/>
        <charset val="134"/>
      </rPr>
      <t>实施</t>
    </r>
    <r>
      <rPr>
        <b/>
        <sz val="20"/>
        <rFont val="Times New Roman"/>
        <charset val="134"/>
      </rPr>
      <t xml:space="preserve">
</t>
    </r>
    <r>
      <rPr>
        <b/>
        <sz val="20"/>
        <rFont val="宋体"/>
        <charset val="134"/>
      </rPr>
      <t>单位</t>
    </r>
  </si>
  <si>
    <t>项目效益情况</t>
  </si>
  <si>
    <t>利益联结机制</t>
  </si>
  <si>
    <r>
      <rPr>
        <b/>
        <sz val="20"/>
        <rFont val="宋体"/>
        <charset val="134"/>
      </rPr>
      <t>受益村数</t>
    </r>
    <r>
      <rPr>
        <b/>
        <sz val="20"/>
        <rFont val="Times New Roman"/>
        <charset val="134"/>
      </rPr>
      <t xml:space="preserve">
</t>
    </r>
    <r>
      <rPr>
        <b/>
        <sz val="20"/>
        <rFont val="宋体"/>
        <charset val="134"/>
      </rPr>
      <t>（个）</t>
    </r>
  </si>
  <si>
    <r>
      <rPr>
        <b/>
        <sz val="20"/>
        <rFont val="宋体"/>
        <charset val="134"/>
      </rPr>
      <t>受益户数</t>
    </r>
    <r>
      <rPr>
        <b/>
        <sz val="20"/>
        <rFont val="Times New Roman"/>
        <charset val="134"/>
      </rPr>
      <t xml:space="preserve">
</t>
    </r>
    <r>
      <rPr>
        <b/>
        <sz val="20"/>
        <rFont val="宋体"/>
        <charset val="134"/>
      </rPr>
      <t>（万户）</t>
    </r>
  </si>
  <si>
    <r>
      <rPr>
        <b/>
        <sz val="20"/>
        <rFont val="宋体"/>
        <charset val="134"/>
      </rPr>
      <t>受益人数</t>
    </r>
    <r>
      <rPr>
        <b/>
        <sz val="20"/>
        <rFont val="Times New Roman"/>
        <charset val="134"/>
      </rPr>
      <t xml:space="preserve">
</t>
    </r>
    <r>
      <rPr>
        <b/>
        <sz val="20"/>
        <rFont val="宋体"/>
        <charset val="134"/>
      </rPr>
      <t>（万人）</t>
    </r>
  </si>
  <si>
    <t>脱贫村</t>
  </si>
  <si>
    <t>其他村</t>
  </si>
  <si>
    <t>小计</t>
  </si>
  <si>
    <r>
      <rPr>
        <b/>
        <sz val="20"/>
        <rFont val="宋体"/>
        <charset val="134"/>
      </rPr>
      <t>脱贫户</t>
    </r>
    <r>
      <rPr>
        <b/>
        <sz val="20"/>
        <rFont val="Times New Roman"/>
        <charset val="134"/>
      </rPr>
      <t xml:space="preserve">
</t>
    </r>
    <r>
      <rPr>
        <b/>
        <sz val="20"/>
        <rFont val="宋体"/>
        <charset val="134"/>
      </rPr>
      <t>（含监测对象）</t>
    </r>
  </si>
  <si>
    <t>其他农户</t>
  </si>
  <si>
    <r>
      <rPr>
        <b/>
        <sz val="20"/>
        <rFont val="宋体"/>
        <charset val="134"/>
      </rPr>
      <t>脱贫人口数</t>
    </r>
    <r>
      <rPr>
        <b/>
        <sz val="20"/>
        <rFont val="Times New Roman"/>
        <charset val="134"/>
      </rPr>
      <t xml:space="preserve">
</t>
    </r>
    <r>
      <rPr>
        <b/>
        <sz val="20"/>
        <rFont val="宋体"/>
        <charset val="134"/>
      </rPr>
      <t>（含监测对象）</t>
    </r>
  </si>
  <si>
    <t>其他人口数</t>
  </si>
  <si>
    <t>合计</t>
  </si>
  <si>
    <t>一</t>
  </si>
  <si>
    <t>产业发展项目</t>
  </si>
  <si>
    <r>
      <rPr>
        <b/>
        <sz val="18"/>
        <rFont val="宋体"/>
        <charset val="134"/>
      </rPr>
      <t>投资</t>
    </r>
    <r>
      <rPr>
        <b/>
        <sz val="18"/>
        <rFont val="Times New Roman"/>
        <charset val="134"/>
      </rPr>
      <t>21497.5</t>
    </r>
    <r>
      <rPr>
        <b/>
        <sz val="18"/>
        <rFont val="宋体"/>
        <charset val="134"/>
      </rPr>
      <t>万元用于产业发展项目。</t>
    </r>
  </si>
  <si>
    <t>（一）</t>
  </si>
  <si>
    <t>到户产业</t>
  </si>
  <si>
    <r>
      <rPr>
        <b/>
        <sz val="18"/>
        <rFont val="宋体"/>
        <charset val="134"/>
      </rPr>
      <t>投资</t>
    </r>
    <r>
      <rPr>
        <b/>
        <sz val="18"/>
        <rFont val="Times New Roman"/>
        <charset val="134"/>
      </rPr>
      <t>3121.912</t>
    </r>
    <r>
      <rPr>
        <b/>
        <sz val="18"/>
        <rFont val="宋体"/>
        <charset val="134"/>
      </rPr>
      <t>万元用于实施到户产业项目。</t>
    </r>
  </si>
  <si>
    <t>到户种植业</t>
  </si>
  <si>
    <r>
      <rPr>
        <b/>
        <sz val="18"/>
        <rFont val="宋体"/>
        <charset val="134"/>
      </rPr>
      <t>投资</t>
    </r>
    <r>
      <rPr>
        <b/>
        <sz val="18"/>
        <rFont val="Times New Roman"/>
        <charset val="134"/>
      </rPr>
      <t>1553.626</t>
    </r>
    <r>
      <rPr>
        <b/>
        <sz val="18"/>
        <rFont val="宋体"/>
        <charset val="134"/>
      </rPr>
      <t>万元用于实施到户种植业项目。</t>
    </r>
  </si>
  <si>
    <t>旱作农业到户补助项目（三类户）</t>
  </si>
  <si>
    <r>
      <rPr>
        <b/>
        <sz val="18"/>
        <rFont val="宋体"/>
        <charset val="134"/>
      </rPr>
      <t>在</t>
    </r>
    <r>
      <rPr>
        <b/>
        <sz val="18"/>
        <rFont val="Times New Roman"/>
        <charset val="134"/>
      </rPr>
      <t>14</t>
    </r>
    <r>
      <rPr>
        <b/>
        <sz val="18"/>
        <rFont val="宋体"/>
        <charset val="134"/>
      </rPr>
      <t>乡镇投入</t>
    </r>
    <r>
      <rPr>
        <b/>
        <sz val="18"/>
        <rFont val="Times New Roman"/>
        <charset val="134"/>
      </rPr>
      <t>80.03</t>
    </r>
    <r>
      <rPr>
        <b/>
        <sz val="18"/>
        <rFont val="宋体"/>
        <charset val="134"/>
      </rPr>
      <t>万元用于三类户种植旱作农业</t>
    </r>
    <r>
      <rPr>
        <b/>
        <sz val="18"/>
        <rFont val="Times New Roman"/>
        <charset val="134"/>
      </rPr>
      <t>4001.5</t>
    </r>
    <r>
      <rPr>
        <b/>
        <sz val="18"/>
        <rFont val="宋体"/>
        <charset val="134"/>
      </rPr>
      <t>亩，每亩补助</t>
    </r>
    <r>
      <rPr>
        <b/>
        <sz val="18"/>
        <rFont val="Times New Roman"/>
        <charset val="134"/>
      </rPr>
      <t>200</t>
    </r>
    <r>
      <rPr>
        <b/>
        <sz val="18"/>
        <rFont val="宋体"/>
        <charset val="134"/>
      </rPr>
      <t>元。</t>
    </r>
  </si>
  <si>
    <t>张家川镇旱作农业到户补助项目</t>
  </si>
  <si>
    <t>新建</t>
  </si>
  <si>
    <t>2024.01-2024.12</t>
  </si>
  <si>
    <t>张家川镇</t>
  </si>
  <si>
    <r>
      <rPr>
        <sz val="18"/>
        <rFont val="宋体"/>
        <charset val="134"/>
      </rPr>
      <t>在张家川镇投入</t>
    </r>
    <r>
      <rPr>
        <sz val="18"/>
        <rFont val="Times New Roman"/>
        <charset val="134"/>
      </rPr>
      <t>11.44</t>
    </r>
    <r>
      <rPr>
        <sz val="18"/>
        <rFont val="宋体"/>
        <charset val="134"/>
      </rPr>
      <t>万元三类户种植旱作农业</t>
    </r>
    <r>
      <rPr>
        <sz val="18"/>
        <rFont val="Times New Roman"/>
        <charset val="134"/>
      </rPr>
      <t>572</t>
    </r>
    <r>
      <rPr>
        <sz val="18"/>
        <rFont val="宋体"/>
        <charset val="134"/>
      </rPr>
      <t>亩，每亩补助</t>
    </r>
    <r>
      <rPr>
        <sz val="18"/>
        <rFont val="Times New Roman"/>
        <charset val="134"/>
      </rPr>
      <t>200</t>
    </r>
    <r>
      <rPr>
        <sz val="18"/>
        <rFont val="宋体"/>
        <charset val="134"/>
      </rPr>
      <t>元。其中纳沟村</t>
    </r>
    <r>
      <rPr>
        <sz val="18"/>
        <rFont val="Times New Roman"/>
        <charset val="134"/>
      </rPr>
      <t>7</t>
    </r>
    <r>
      <rPr>
        <sz val="18"/>
        <rFont val="宋体"/>
        <charset val="134"/>
      </rPr>
      <t>户</t>
    </r>
    <r>
      <rPr>
        <sz val="18"/>
        <rFont val="Times New Roman"/>
        <charset val="134"/>
      </rPr>
      <t>21</t>
    </r>
    <r>
      <rPr>
        <sz val="18"/>
        <rFont val="宋体"/>
        <charset val="134"/>
      </rPr>
      <t>亩、前山村</t>
    </r>
    <r>
      <rPr>
        <sz val="18"/>
        <rFont val="Times New Roman"/>
        <charset val="134"/>
      </rPr>
      <t>8</t>
    </r>
    <r>
      <rPr>
        <sz val="18"/>
        <rFont val="宋体"/>
        <charset val="134"/>
      </rPr>
      <t>户</t>
    </r>
    <r>
      <rPr>
        <sz val="18"/>
        <rFont val="Times New Roman"/>
        <charset val="134"/>
      </rPr>
      <t>25</t>
    </r>
    <r>
      <rPr>
        <sz val="18"/>
        <rFont val="宋体"/>
        <charset val="134"/>
      </rPr>
      <t>亩、上磨村</t>
    </r>
    <r>
      <rPr>
        <sz val="18"/>
        <rFont val="Times New Roman"/>
        <charset val="134"/>
      </rPr>
      <t>14</t>
    </r>
    <r>
      <rPr>
        <sz val="18"/>
        <rFont val="宋体"/>
        <charset val="134"/>
      </rPr>
      <t>户</t>
    </r>
    <r>
      <rPr>
        <sz val="18"/>
        <rFont val="Times New Roman"/>
        <charset val="134"/>
      </rPr>
      <t>28</t>
    </r>
    <r>
      <rPr>
        <sz val="18"/>
        <rFont val="宋体"/>
        <charset val="134"/>
      </rPr>
      <t>亩、下仁村</t>
    </r>
    <r>
      <rPr>
        <sz val="18"/>
        <rFont val="Times New Roman"/>
        <charset val="134"/>
      </rPr>
      <t>6</t>
    </r>
    <r>
      <rPr>
        <sz val="18"/>
        <rFont val="宋体"/>
        <charset val="134"/>
      </rPr>
      <t>户</t>
    </r>
    <r>
      <rPr>
        <sz val="18"/>
        <rFont val="Times New Roman"/>
        <charset val="134"/>
      </rPr>
      <t>15</t>
    </r>
    <r>
      <rPr>
        <sz val="18"/>
        <rFont val="宋体"/>
        <charset val="134"/>
      </rPr>
      <t>亩、大堡村</t>
    </r>
    <r>
      <rPr>
        <sz val="18"/>
        <rFont val="Times New Roman"/>
        <charset val="134"/>
      </rPr>
      <t>7</t>
    </r>
    <r>
      <rPr>
        <sz val="18"/>
        <rFont val="宋体"/>
        <charset val="134"/>
      </rPr>
      <t>户</t>
    </r>
    <r>
      <rPr>
        <sz val="18"/>
        <rFont val="Times New Roman"/>
        <charset val="134"/>
      </rPr>
      <t>20</t>
    </r>
    <r>
      <rPr>
        <sz val="18"/>
        <rFont val="宋体"/>
        <charset val="134"/>
      </rPr>
      <t>亩、园树村</t>
    </r>
    <r>
      <rPr>
        <sz val="18"/>
        <rFont val="Times New Roman"/>
        <charset val="134"/>
      </rPr>
      <t>10</t>
    </r>
    <r>
      <rPr>
        <sz val="18"/>
        <rFont val="宋体"/>
        <charset val="134"/>
      </rPr>
      <t>户</t>
    </r>
    <r>
      <rPr>
        <sz val="18"/>
        <rFont val="Times New Roman"/>
        <charset val="134"/>
      </rPr>
      <t>35</t>
    </r>
    <r>
      <rPr>
        <sz val="18"/>
        <rFont val="宋体"/>
        <charset val="134"/>
      </rPr>
      <t>亩、袁川村</t>
    </r>
    <r>
      <rPr>
        <sz val="18"/>
        <rFont val="Times New Roman"/>
        <charset val="134"/>
      </rPr>
      <t>12</t>
    </r>
    <r>
      <rPr>
        <sz val="18"/>
        <rFont val="宋体"/>
        <charset val="134"/>
      </rPr>
      <t>户</t>
    </r>
    <r>
      <rPr>
        <sz val="18"/>
        <rFont val="Times New Roman"/>
        <charset val="134"/>
      </rPr>
      <t>36</t>
    </r>
    <r>
      <rPr>
        <sz val="18"/>
        <rFont val="宋体"/>
        <charset val="134"/>
      </rPr>
      <t>亩、赵川村</t>
    </r>
    <r>
      <rPr>
        <sz val="18"/>
        <rFont val="Times New Roman"/>
        <charset val="134"/>
      </rPr>
      <t>8</t>
    </r>
    <r>
      <rPr>
        <sz val="18"/>
        <rFont val="宋体"/>
        <charset val="134"/>
      </rPr>
      <t>户</t>
    </r>
    <r>
      <rPr>
        <sz val="18"/>
        <rFont val="Times New Roman"/>
        <charset val="134"/>
      </rPr>
      <t>20</t>
    </r>
    <r>
      <rPr>
        <sz val="18"/>
        <rFont val="宋体"/>
        <charset val="134"/>
      </rPr>
      <t>亩、堡山村</t>
    </r>
    <r>
      <rPr>
        <sz val="18"/>
        <rFont val="Times New Roman"/>
        <charset val="134"/>
      </rPr>
      <t>11</t>
    </r>
    <r>
      <rPr>
        <sz val="18"/>
        <rFont val="宋体"/>
        <charset val="134"/>
      </rPr>
      <t>户</t>
    </r>
    <r>
      <rPr>
        <sz val="18"/>
        <rFont val="Times New Roman"/>
        <charset val="134"/>
      </rPr>
      <t>25</t>
    </r>
    <r>
      <rPr>
        <sz val="18"/>
        <rFont val="宋体"/>
        <charset val="134"/>
      </rPr>
      <t>亩、背武村</t>
    </r>
    <r>
      <rPr>
        <sz val="18"/>
        <rFont val="Times New Roman"/>
        <charset val="134"/>
      </rPr>
      <t>7</t>
    </r>
    <r>
      <rPr>
        <sz val="18"/>
        <rFont val="宋体"/>
        <charset val="134"/>
      </rPr>
      <t>户</t>
    </r>
    <r>
      <rPr>
        <sz val="18"/>
        <rFont val="Times New Roman"/>
        <charset val="134"/>
      </rPr>
      <t>36</t>
    </r>
    <r>
      <rPr>
        <sz val="18"/>
        <rFont val="宋体"/>
        <charset val="134"/>
      </rPr>
      <t>亩、崔家村</t>
    </r>
    <r>
      <rPr>
        <sz val="18"/>
        <rFont val="Times New Roman"/>
        <charset val="134"/>
      </rPr>
      <t>5</t>
    </r>
    <r>
      <rPr>
        <sz val="18"/>
        <rFont val="宋体"/>
        <charset val="134"/>
      </rPr>
      <t>户</t>
    </r>
    <r>
      <rPr>
        <sz val="18"/>
        <rFont val="Times New Roman"/>
        <charset val="134"/>
      </rPr>
      <t>10</t>
    </r>
    <r>
      <rPr>
        <sz val="18"/>
        <rFont val="宋体"/>
        <charset val="134"/>
      </rPr>
      <t>亩、东关村</t>
    </r>
    <r>
      <rPr>
        <sz val="18"/>
        <rFont val="Times New Roman"/>
        <charset val="134"/>
      </rPr>
      <t>11</t>
    </r>
    <r>
      <rPr>
        <sz val="18"/>
        <rFont val="宋体"/>
        <charset val="134"/>
      </rPr>
      <t>户</t>
    </r>
    <r>
      <rPr>
        <sz val="18"/>
        <rFont val="Times New Roman"/>
        <charset val="134"/>
      </rPr>
      <t>11</t>
    </r>
    <r>
      <rPr>
        <sz val="18"/>
        <rFont val="宋体"/>
        <charset val="134"/>
      </rPr>
      <t>亩、沟口村</t>
    </r>
    <r>
      <rPr>
        <sz val="18"/>
        <rFont val="Times New Roman"/>
        <charset val="134"/>
      </rPr>
      <t>9</t>
    </r>
    <r>
      <rPr>
        <sz val="18"/>
        <rFont val="宋体"/>
        <charset val="134"/>
      </rPr>
      <t>户</t>
    </r>
    <r>
      <rPr>
        <sz val="18"/>
        <rFont val="Times New Roman"/>
        <charset val="134"/>
      </rPr>
      <t>30</t>
    </r>
    <r>
      <rPr>
        <sz val="18"/>
        <rFont val="宋体"/>
        <charset val="134"/>
      </rPr>
      <t>亩、南川村</t>
    </r>
    <r>
      <rPr>
        <sz val="18"/>
        <rFont val="Times New Roman"/>
        <charset val="134"/>
      </rPr>
      <t>12</t>
    </r>
    <r>
      <rPr>
        <sz val="18"/>
        <rFont val="宋体"/>
        <charset val="134"/>
      </rPr>
      <t>户</t>
    </r>
    <r>
      <rPr>
        <sz val="18"/>
        <rFont val="Times New Roman"/>
        <charset val="134"/>
      </rPr>
      <t>45</t>
    </r>
    <r>
      <rPr>
        <sz val="18"/>
        <rFont val="宋体"/>
        <charset val="134"/>
      </rPr>
      <t>亩、赵阳村</t>
    </r>
    <r>
      <rPr>
        <sz val="18"/>
        <rFont val="Times New Roman"/>
        <charset val="134"/>
      </rPr>
      <t>13</t>
    </r>
    <r>
      <rPr>
        <sz val="18"/>
        <rFont val="宋体"/>
        <charset val="134"/>
      </rPr>
      <t>户</t>
    </r>
    <r>
      <rPr>
        <sz val="18"/>
        <rFont val="Times New Roman"/>
        <charset val="134"/>
      </rPr>
      <t>39</t>
    </r>
    <r>
      <rPr>
        <sz val="18"/>
        <rFont val="宋体"/>
        <charset val="134"/>
      </rPr>
      <t>亩、刘家村</t>
    </r>
    <r>
      <rPr>
        <sz val="18"/>
        <rFont val="Times New Roman"/>
        <charset val="134"/>
      </rPr>
      <t>10</t>
    </r>
    <r>
      <rPr>
        <sz val="18"/>
        <rFont val="宋体"/>
        <charset val="134"/>
      </rPr>
      <t>户</t>
    </r>
    <r>
      <rPr>
        <sz val="18"/>
        <rFont val="Times New Roman"/>
        <charset val="134"/>
      </rPr>
      <t>23</t>
    </r>
    <r>
      <rPr>
        <sz val="18"/>
        <rFont val="宋体"/>
        <charset val="134"/>
      </rPr>
      <t>亩、瓦泉村</t>
    </r>
    <r>
      <rPr>
        <sz val="18"/>
        <rFont val="Times New Roman"/>
        <charset val="134"/>
      </rPr>
      <t>19</t>
    </r>
    <r>
      <rPr>
        <sz val="18"/>
        <rFont val="宋体"/>
        <charset val="134"/>
      </rPr>
      <t>户</t>
    </r>
    <r>
      <rPr>
        <sz val="18"/>
        <rFont val="Times New Roman"/>
        <charset val="134"/>
      </rPr>
      <t>38</t>
    </r>
    <r>
      <rPr>
        <sz val="18"/>
        <rFont val="宋体"/>
        <charset val="134"/>
      </rPr>
      <t>亩、崔湾村</t>
    </r>
    <r>
      <rPr>
        <sz val="18"/>
        <rFont val="Times New Roman"/>
        <charset val="134"/>
      </rPr>
      <t>7</t>
    </r>
    <r>
      <rPr>
        <sz val="18"/>
        <rFont val="宋体"/>
        <charset val="134"/>
      </rPr>
      <t>户</t>
    </r>
    <r>
      <rPr>
        <sz val="18"/>
        <rFont val="Times New Roman"/>
        <charset val="134"/>
      </rPr>
      <t>20</t>
    </r>
    <r>
      <rPr>
        <sz val="18"/>
        <rFont val="宋体"/>
        <charset val="134"/>
      </rPr>
      <t>亩、杨川村</t>
    </r>
    <r>
      <rPr>
        <sz val="18"/>
        <rFont val="Times New Roman"/>
        <charset val="134"/>
      </rPr>
      <t>15</t>
    </r>
    <r>
      <rPr>
        <sz val="18"/>
        <rFont val="宋体"/>
        <charset val="134"/>
      </rPr>
      <t>户</t>
    </r>
    <r>
      <rPr>
        <sz val="18"/>
        <rFont val="Times New Roman"/>
        <charset val="134"/>
      </rPr>
      <t>30</t>
    </r>
    <r>
      <rPr>
        <sz val="18"/>
        <rFont val="宋体"/>
        <charset val="134"/>
      </rPr>
      <t>亩、孟寺村</t>
    </r>
    <r>
      <rPr>
        <sz val="18"/>
        <rFont val="Times New Roman"/>
        <charset val="134"/>
      </rPr>
      <t>6</t>
    </r>
    <r>
      <rPr>
        <sz val="18"/>
        <rFont val="宋体"/>
        <charset val="134"/>
      </rPr>
      <t>户</t>
    </r>
    <r>
      <rPr>
        <sz val="18"/>
        <rFont val="Times New Roman"/>
        <charset val="134"/>
      </rPr>
      <t>24</t>
    </r>
    <r>
      <rPr>
        <sz val="18"/>
        <rFont val="宋体"/>
        <charset val="134"/>
      </rPr>
      <t>亩、杨店村</t>
    </r>
    <r>
      <rPr>
        <sz val="18"/>
        <rFont val="Times New Roman"/>
        <charset val="134"/>
      </rPr>
      <t>3</t>
    </r>
    <r>
      <rPr>
        <sz val="18"/>
        <rFont val="宋体"/>
        <charset val="134"/>
      </rPr>
      <t>户</t>
    </r>
    <r>
      <rPr>
        <sz val="18"/>
        <rFont val="Times New Roman"/>
        <charset val="134"/>
      </rPr>
      <t>10</t>
    </r>
    <r>
      <rPr>
        <sz val="18"/>
        <rFont val="宋体"/>
        <charset val="134"/>
      </rPr>
      <t>亩、东街村</t>
    </r>
    <r>
      <rPr>
        <sz val="18"/>
        <rFont val="Times New Roman"/>
        <charset val="134"/>
      </rPr>
      <t>12</t>
    </r>
    <r>
      <rPr>
        <sz val="18"/>
        <rFont val="宋体"/>
        <charset val="134"/>
      </rPr>
      <t>户</t>
    </r>
    <r>
      <rPr>
        <sz val="18"/>
        <rFont val="Times New Roman"/>
        <charset val="134"/>
      </rPr>
      <t>14</t>
    </r>
    <r>
      <rPr>
        <sz val="18"/>
        <rFont val="宋体"/>
        <charset val="134"/>
      </rPr>
      <t>亩、峡口村</t>
    </r>
    <r>
      <rPr>
        <sz val="18"/>
        <rFont val="Times New Roman"/>
        <charset val="134"/>
      </rPr>
      <t>5</t>
    </r>
    <r>
      <rPr>
        <sz val="18"/>
        <rFont val="宋体"/>
        <charset val="134"/>
      </rPr>
      <t>户</t>
    </r>
    <r>
      <rPr>
        <sz val="18"/>
        <rFont val="Times New Roman"/>
        <charset val="134"/>
      </rPr>
      <t>10</t>
    </r>
    <r>
      <rPr>
        <sz val="18"/>
        <rFont val="宋体"/>
        <charset val="134"/>
      </rPr>
      <t>亩、查湾村</t>
    </r>
    <r>
      <rPr>
        <sz val="18"/>
        <rFont val="Times New Roman"/>
        <charset val="134"/>
      </rPr>
      <t>4</t>
    </r>
    <r>
      <rPr>
        <sz val="18"/>
        <rFont val="宋体"/>
        <charset val="134"/>
      </rPr>
      <t>户</t>
    </r>
    <r>
      <rPr>
        <sz val="18"/>
        <rFont val="Times New Roman"/>
        <charset val="134"/>
      </rPr>
      <t>7</t>
    </r>
    <r>
      <rPr>
        <sz val="18"/>
        <rFont val="宋体"/>
        <charset val="134"/>
      </rPr>
      <t>亩。</t>
    </r>
  </si>
  <si>
    <r>
      <rPr>
        <sz val="18"/>
        <rFont val="宋体"/>
        <charset val="134"/>
      </rPr>
      <t>提高粮食产量，增加农户收益，亩均增收</t>
    </r>
    <r>
      <rPr>
        <sz val="18"/>
        <rFont val="Times New Roman"/>
        <charset val="134"/>
      </rPr>
      <t>100-300</t>
    </r>
    <r>
      <rPr>
        <sz val="18"/>
        <rFont val="宋体"/>
        <charset val="134"/>
      </rPr>
      <t>元。带动经济增长</t>
    </r>
  </si>
  <si>
    <t>直接补助到户，减轻农户负担，提高种粮积极性，增加农民收入。</t>
  </si>
  <si>
    <t>县农业农村局</t>
  </si>
  <si>
    <t>龙山镇旱作农业到户补助项目</t>
  </si>
  <si>
    <t>龙山镇</t>
  </si>
  <si>
    <r>
      <rPr>
        <sz val="18"/>
        <rFont val="宋体"/>
        <charset val="134"/>
      </rPr>
      <t>在龙山镇投入</t>
    </r>
    <r>
      <rPr>
        <sz val="18"/>
        <rFont val="Times New Roman"/>
        <charset val="134"/>
      </rPr>
      <t>8.88</t>
    </r>
    <r>
      <rPr>
        <sz val="18"/>
        <rFont val="宋体"/>
        <charset val="134"/>
      </rPr>
      <t>万元三类户种植旱作农业</t>
    </r>
    <r>
      <rPr>
        <sz val="18"/>
        <rFont val="Times New Roman"/>
        <charset val="134"/>
      </rPr>
      <t>444</t>
    </r>
    <r>
      <rPr>
        <sz val="18"/>
        <rFont val="宋体"/>
        <charset val="134"/>
      </rPr>
      <t>亩，每亩补助</t>
    </r>
    <r>
      <rPr>
        <sz val="18"/>
        <rFont val="Times New Roman"/>
        <charset val="134"/>
      </rPr>
      <t>200</t>
    </r>
    <r>
      <rPr>
        <sz val="18"/>
        <rFont val="宋体"/>
        <charset val="134"/>
      </rPr>
      <t>元。其中马河村</t>
    </r>
    <r>
      <rPr>
        <sz val="18"/>
        <rFont val="Times New Roman"/>
        <charset val="134"/>
      </rPr>
      <t>16</t>
    </r>
    <r>
      <rPr>
        <sz val="18"/>
        <rFont val="宋体"/>
        <charset val="134"/>
      </rPr>
      <t>亩，在南街村</t>
    </r>
    <r>
      <rPr>
        <sz val="18"/>
        <rFont val="Times New Roman"/>
        <charset val="134"/>
      </rPr>
      <t>30</t>
    </r>
    <r>
      <rPr>
        <sz val="18"/>
        <rFont val="宋体"/>
        <charset val="134"/>
      </rPr>
      <t>亩，北河村</t>
    </r>
    <r>
      <rPr>
        <sz val="18"/>
        <rFont val="Times New Roman"/>
        <charset val="134"/>
      </rPr>
      <t>18</t>
    </r>
    <r>
      <rPr>
        <sz val="18"/>
        <rFont val="宋体"/>
        <charset val="134"/>
      </rPr>
      <t>亩，官泉村</t>
    </r>
    <r>
      <rPr>
        <sz val="18"/>
        <rFont val="Times New Roman"/>
        <charset val="134"/>
      </rPr>
      <t>16</t>
    </r>
    <r>
      <rPr>
        <sz val="18"/>
        <rFont val="宋体"/>
        <charset val="134"/>
      </rPr>
      <t>亩，韩川村</t>
    </r>
    <r>
      <rPr>
        <sz val="18"/>
        <rFont val="Times New Roman"/>
        <charset val="134"/>
      </rPr>
      <t>36</t>
    </r>
    <r>
      <rPr>
        <sz val="18"/>
        <rFont val="宋体"/>
        <charset val="134"/>
      </rPr>
      <t>亩，李山村</t>
    </r>
    <r>
      <rPr>
        <sz val="18"/>
        <rFont val="Times New Roman"/>
        <charset val="134"/>
      </rPr>
      <t>16</t>
    </r>
    <r>
      <rPr>
        <sz val="18"/>
        <rFont val="宋体"/>
        <charset val="134"/>
      </rPr>
      <t>亩，冯塬村</t>
    </r>
    <r>
      <rPr>
        <sz val="18"/>
        <rFont val="Times New Roman"/>
        <charset val="134"/>
      </rPr>
      <t>8</t>
    </r>
    <r>
      <rPr>
        <sz val="18"/>
        <rFont val="宋体"/>
        <charset val="134"/>
      </rPr>
      <t>亩，西川村</t>
    </r>
    <r>
      <rPr>
        <sz val="18"/>
        <rFont val="Times New Roman"/>
        <charset val="134"/>
      </rPr>
      <t>25</t>
    </r>
    <r>
      <rPr>
        <sz val="18"/>
        <rFont val="宋体"/>
        <charset val="134"/>
      </rPr>
      <t>亩，西沟村</t>
    </r>
    <r>
      <rPr>
        <sz val="18"/>
        <rFont val="Times New Roman"/>
        <charset val="134"/>
      </rPr>
      <t>20</t>
    </r>
    <r>
      <rPr>
        <sz val="18"/>
        <rFont val="宋体"/>
        <charset val="134"/>
      </rPr>
      <t>亩，树坡村</t>
    </r>
    <r>
      <rPr>
        <sz val="18"/>
        <rFont val="Times New Roman"/>
        <charset val="134"/>
      </rPr>
      <t>21</t>
    </r>
    <r>
      <rPr>
        <sz val="18"/>
        <rFont val="宋体"/>
        <charset val="134"/>
      </rPr>
      <t>亩，四方村</t>
    </r>
    <r>
      <rPr>
        <sz val="18"/>
        <rFont val="Times New Roman"/>
        <charset val="134"/>
      </rPr>
      <t>20</t>
    </r>
    <r>
      <rPr>
        <sz val="18"/>
        <rFont val="宋体"/>
        <charset val="134"/>
      </rPr>
      <t>亩，汪堡村</t>
    </r>
    <r>
      <rPr>
        <sz val="18"/>
        <rFont val="Times New Roman"/>
        <charset val="134"/>
      </rPr>
      <t>24</t>
    </r>
    <r>
      <rPr>
        <sz val="18"/>
        <rFont val="宋体"/>
        <charset val="134"/>
      </rPr>
      <t>亩，西门村</t>
    </r>
    <r>
      <rPr>
        <sz val="18"/>
        <rFont val="Times New Roman"/>
        <charset val="134"/>
      </rPr>
      <t>30</t>
    </r>
    <r>
      <rPr>
        <sz val="18"/>
        <rFont val="宋体"/>
        <charset val="134"/>
      </rPr>
      <t>亩，榆树村</t>
    </r>
    <r>
      <rPr>
        <sz val="18"/>
        <rFont val="Times New Roman"/>
        <charset val="134"/>
      </rPr>
      <t>30</t>
    </r>
    <r>
      <rPr>
        <sz val="18"/>
        <rFont val="宋体"/>
        <charset val="134"/>
      </rPr>
      <t>亩，郑家村</t>
    </r>
    <r>
      <rPr>
        <sz val="18"/>
        <rFont val="Times New Roman"/>
        <charset val="134"/>
      </rPr>
      <t>10</t>
    </r>
    <r>
      <rPr>
        <sz val="18"/>
        <rFont val="宋体"/>
        <charset val="134"/>
      </rPr>
      <t>亩，连柯村</t>
    </r>
    <r>
      <rPr>
        <sz val="18"/>
        <rFont val="Times New Roman"/>
        <charset val="134"/>
      </rPr>
      <t>55</t>
    </r>
    <r>
      <rPr>
        <sz val="18"/>
        <rFont val="宋体"/>
        <charset val="134"/>
      </rPr>
      <t>亩。南梁村</t>
    </r>
    <r>
      <rPr>
        <sz val="18"/>
        <rFont val="Times New Roman"/>
        <charset val="134"/>
      </rPr>
      <t>20</t>
    </r>
    <r>
      <rPr>
        <sz val="18"/>
        <rFont val="宋体"/>
        <charset val="134"/>
      </rPr>
      <t>亩。马黑曼村</t>
    </r>
    <r>
      <rPr>
        <sz val="18"/>
        <rFont val="Times New Roman"/>
        <charset val="134"/>
      </rPr>
      <t>23</t>
    </r>
    <r>
      <rPr>
        <sz val="18"/>
        <rFont val="宋体"/>
        <charset val="134"/>
      </rPr>
      <t>亩。北街村</t>
    </r>
    <r>
      <rPr>
        <sz val="18"/>
        <rFont val="Times New Roman"/>
        <charset val="134"/>
      </rPr>
      <t>26</t>
    </r>
    <r>
      <rPr>
        <sz val="18"/>
        <rFont val="宋体"/>
        <charset val="134"/>
      </rPr>
      <t>亩。</t>
    </r>
  </si>
  <si>
    <r>
      <rPr>
        <sz val="18"/>
        <rFont val="宋体"/>
        <charset val="134"/>
      </rPr>
      <t>提高粮食产量，增加农户收益，亩均增收</t>
    </r>
    <r>
      <rPr>
        <sz val="18"/>
        <rFont val="Times New Roman"/>
        <charset val="134"/>
      </rPr>
      <t>100-301</t>
    </r>
    <r>
      <rPr>
        <sz val="18"/>
        <rFont val="宋体"/>
        <charset val="134"/>
      </rPr>
      <t>元。带动经济增长</t>
    </r>
  </si>
  <si>
    <t>恭门镇旱作农业到户补助项目</t>
  </si>
  <si>
    <t>恭门镇</t>
  </si>
  <si>
    <r>
      <rPr>
        <sz val="18"/>
        <rFont val="宋体"/>
        <charset val="134"/>
      </rPr>
      <t>恭门镇投入</t>
    </r>
    <r>
      <rPr>
        <sz val="18"/>
        <rFont val="Times New Roman"/>
        <charset val="134"/>
      </rPr>
      <t>4.768</t>
    </r>
    <r>
      <rPr>
        <sz val="18"/>
        <rFont val="宋体"/>
        <charset val="134"/>
      </rPr>
      <t>万元三类户种植旱作农业共</t>
    </r>
    <r>
      <rPr>
        <sz val="18"/>
        <rFont val="Times New Roman"/>
        <charset val="134"/>
      </rPr>
      <t>238.4</t>
    </r>
    <r>
      <rPr>
        <sz val="18"/>
        <rFont val="宋体"/>
        <charset val="134"/>
      </rPr>
      <t>亩，其中梁湾</t>
    </r>
    <r>
      <rPr>
        <sz val="18"/>
        <rFont val="Times New Roman"/>
        <charset val="134"/>
      </rPr>
      <t>10</t>
    </r>
    <r>
      <rPr>
        <sz val="18"/>
        <rFont val="宋体"/>
        <charset val="134"/>
      </rPr>
      <t>亩、灵台村</t>
    </r>
    <r>
      <rPr>
        <sz val="18"/>
        <rFont val="Times New Roman"/>
        <charset val="134"/>
      </rPr>
      <t>9.6</t>
    </r>
    <r>
      <rPr>
        <sz val="18"/>
        <rFont val="宋体"/>
        <charset val="134"/>
      </rPr>
      <t>亩、柳沟村</t>
    </r>
    <r>
      <rPr>
        <sz val="18"/>
        <rFont val="Times New Roman"/>
        <charset val="134"/>
      </rPr>
      <t>12</t>
    </r>
    <r>
      <rPr>
        <sz val="18"/>
        <rFont val="宋体"/>
        <charset val="134"/>
      </rPr>
      <t>亩。毛磨村</t>
    </r>
    <r>
      <rPr>
        <sz val="18"/>
        <rFont val="Times New Roman"/>
        <charset val="134"/>
      </rPr>
      <t>2</t>
    </r>
    <r>
      <rPr>
        <sz val="18"/>
        <rFont val="宋体"/>
        <charset val="134"/>
      </rPr>
      <t>亩。麻崖村</t>
    </r>
    <r>
      <rPr>
        <sz val="18"/>
        <rFont val="Times New Roman"/>
        <charset val="134"/>
      </rPr>
      <t>9</t>
    </r>
    <r>
      <rPr>
        <sz val="18"/>
        <rFont val="宋体"/>
        <charset val="134"/>
      </rPr>
      <t>亩。仁湾村</t>
    </r>
    <r>
      <rPr>
        <sz val="18"/>
        <rFont val="Times New Roman"/>
        <charset val="134"/>
      </rPr>
      <t>6</t>
    </r>
    <r>
      <rPr>
        <sz val="18"/>
        <rFont val="宋体"/>
        <charset val="134"/>
      </rPr>
      <t>亩、河北村</t>
    </r>
    <r>
      <rPr>
        <sz val="18"/>
        <rFont val="Times New Roman"/>
        <charset val="134"/>
      </rPr>
      <t>8</t>
    </r>
    <r>
      <rPr>
        <sz val="18"/>
        <rFont val="宋体"/>
        <charset val="134"/>
      </rPr>
      <t>亩。团结村</t>
    </r>
    <r>
      <rPr>
        <sz val="18"/>
        <rFont val="Times New Roman"/>
        <charset val="134"/>
      </rPr>
      <t>6</t>
    </r>
    <r>
      <rPr>
        <sz val="18"/>
        <rFont val="宋体"/>
        <charset val="134"/>
      </rPr>
      <t>亩。西坡村</t>
    </r>
    <r>
      <rPr>
        <sz val="18"/>
        <rFont val="Times New Roman"/>
        <charset val="134"/>
      </rPr>
      <t>12.5</t>
    </r>
    <r>
      <rPr>
        <sz val="18"/>
        <rFont val="宋体"/>
        <charset val="134"/>
      </rPr>
      <t>亩。西关村</t>
    </r>
    <r>
      <rPr>
        <sz val="18"/>
        <rFont val="Times New Roman"/>
        <charset val="134"/>
      </rPr>
      <t>37.3</t>
    </r>
    <r>
      <rPr>
        <sz val="18"/>
        <rFont val="宋体"/>
        <charset val="134"/>
      </rPr>
      <t>亩。恭门村</t>
    </r>
    <r>
      <rPr>
        <sz val="18"/>
        <rFont val="Times New Roman"/>
        <charset val="134"/>
      </rPr>
      <t>13.5</t>
    </r>
    <r>
      <rPr>
        <sz val="18"/>
        <rFont val="宋体"/>
        <charset val="134"/>
      </rPr>
      <t>亩。付川村</t>
    </r>
    <r>
      <rPr>
        <sz val="18"/>
        <rFont val="Times New Roman"/>
        <charset val="134"/>
      </rPr>
      <t>24</t>
    </r>
    <r>
      <rPr>
        <sz val="18"/>
        <rFont val="宋体"/>
        <charset val="134"/>
      </rPr>
      <t>亩。河峪村</t>
    </r>
    <r>
      <rPr>
        <sz val="18"/>
        <rFont val="Times New Roman"/>
        <charset val="134"/>
      </rPr>
      <t>7</t>
    </r>
    <r>
      <rPr>
        <sz val="18"/>
        <rFont val="宋体"/>
        <charset val="134"/>
      </rPr>
      <t>亩。杨坡村</t>
    </r>
    <r>
      <rPr>
        <sz val="18"/>
        <rFont val="Times New Roman"/>
        <charset val="134"/>
      </rPr>
      <t>26</t>
    </r>
    <r>
      <rPr>
        <sz val="18"/>
        <rFont val="宋体"/>
        <charset val="134"/>
      </rPr>
      <t>亩。袁河村</t>
    </r>
    <r>
      <rPr>
        <sz val="18"/>
        <rFont val="Times New Roman"/>
        <charset val="134"/>
      </rPr>
      <t>4</t>
    </r>
    <r>
      <rPr>
        <sz val="18"/>
        <rFont val="宋体"/>
        <charset val="134"/>
      </rPr>
      <t>亩。古土村</t>
    </r>
    <r>
      <rPr>
        <sz val="18"/>
        <rFont val="Times New Roman"/>
        <charset val="134"/>
      </rPr>
      <t>13</t>
    </r>
    <r>
      <rPr>
        <sz val="18"/>
        <rFont val="宋体"/>
        <charset val="134"/>
      </rPr>
      <t>亩。水池村</t>
    </r>
    <r>
      <rPr>
        <sz val="18"/>
        <rFont val="Times New Roman"/>
        <charset val="134"/>
      </rPr>
      <t>10</t>
    </r>
    <r>
      <rPr>
        <sz val="18"/>
        <rFont val="宋体"/>
        <charset val="134"/>
      </rPr>
      <t>亩。天河村</t>
    </r>
    <r>
      <rPr>
        <sz val="18"/>
        <rFont val="Times New Roman"/>
        <charset val="134"/>
      </rPr>
      <t>7</t>
    </r>
    <r>
      <rPr>
        <sz val="18"/>
        <rFont val="宋体"/>
        <charset val="134"/>
      </rPr>
      <t>亩。城子村</t>
    </r>
    <r>
      <rPr>
        <sz val="18"/>
        <rFont val="Times New Roman"/>
        <charset val="134"/>
      </rPr>
      <t>16</t>
    </r>
    <r>
      <rPr>
        <sz val="18"/>
        <rFont val="宋体"/>
        <charset val="134"/>
      </rPr>
      <t>亩。毛山村</t>
    </r>
    <r>
      <rPr>
        <sz val="18"/>
        <rFont val="Times New Roman"/>
        <charset val="134"/>
      </rPr>
      <t>4</t>
    </r>
    <r>
      <rPr>
        <sz val="18"/>
        <rFont val="宋体"/>
        <charset val="134"/>
      </rPr>
      <t>亩。张窑村</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</si>
  <si>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100-302</t>
    </r>
    <r>
      <rPr>
        <sz val="18"/>
        <rFont val="宋体"/>
        <charset val="134"/>
      </rPr>
      <t>元。带动经济增长</t>
    </r>
  </si>
  <si>
    <t>川王镇旱作农业到户补助项目</t>
  </si>
  <si>
    <t>川王镇</t>
  </si>
  <si>
    <r>
      <rPr>
        <sz val="18"/>
        <rFont val="宋体"/>
        <charset val="134"/>
      </rPr>
      <t>在川王镇</t>
    </r>
    <r>
      <rPr>
        <sz val="18"/>
        <rFont val="Times New Roman"/>
        <charset val="134"/>
      </rPr>
      <t>16</t>
    </r>
    <r>
      <rPr>
        <sz val="18"/>
        <rFont val="宋体"/>
        <charset val="134"/>
      </rPr>
      <t>村投入</t>
    </r>
    <r>
      <rPr>
        <sz val="18"/>
        <rFont val="Times New Roman"/>
        <charset val="134"/>
      </rPr>
      <t>5.7</t>
    </r>
    <r>
      <rPr>
        <sz val="18"/>
        <rFont val="宋体"/>
        <charset val="134"/>
      </rPr>
      <t>万元三类户种植旱作农业</t>
    </r>
    <r>
      <rPr>
        <sz val="18"/>
        <rFont val="Times New Roman"/>
        <charset val="134"/>
      </rPr>
      <t>285</t>
    </r>
    <r>
      <rPr>
        <sz val="18"/>
        <rFont val="宋体"/>
        <charset val="134"/>
      </rPr>
      <t>亩，每亩补助</t>
    </r>
    <r>
      <rPr>
        <sz val="18"/>
        <rFont val="Times New Roman"/>
        <charset val="134"/>
      </rPr>
      <t>200</t>
    </r>
    <r>
      <rPr>
        <sz val="18"/>
        <rFont val="宋体"/>
        <charset val="134"/>
      </rPr>
      <t>元。其中小河村</t>
    </r>
    <r>
      <rPr>
        <sz val="18"/>
        <rFont val="Times New Roman"/>
        <charset val="134"/>
      </rPr>
      <t>10</t>
    </r>
    <r>
      <rPr>
        <sz val="18"/>
        <rFont val="宋体"/>
        <charset val="134"/>
      </rPr>
      <t>亩；大庄村</t>
    </r>
    <r>
      <rPr>
        <sz val="18"/>
        <rFont val="Times New Roman"/>
        <charset val="134"/>
      </rPr>
      <t>10</t>
    </r>
    <r>
      <rPr>
        <sz val="18"/>
        <rFont val="宋体"/>
        <charset val="134"/>
      </rPr>
      <t>亩；关河村</t>
    </r>
    <r>
      <rPr>
        <sz val="18"/>
        <rFont val="Times New Roman"/>
        <charset val="134"/>
      </rPr>
      <t>15</t>
    </r>
    <r>
      <rPr>
        <sz val="18"/>
        <rFont val="宋体"/>
        <charset val="134"/>
      </rPr>
      <t>亩；海湾村</t>
    </r>
    <r>
      <rPr>
        <sz val="18"/>
        <rFont val="Times New Roman"/>
        <charset val="134"/>
      </rPr>
      <t>6</t>
    </r>
    <r>
      <rPr>
        <sz val="18"/>
        <rFont val="宋体"/>
        <charset val="134"/>
      </rPr>
      <t>亩；何湾村</t>
    </r>
    <r>
      <rPr>
        <sz val="18"/>
        <rFont val="Times New Roman"/>
        <charset val="134"/>
      </rPr>
      <t>10</t>
    </r>
    <r>
      <rPr>
        <sz val="18"/>
        <rFont val="宋体"/>
        <charset val="134"/>
      </rPr>
      <t>亩；毛寨村</t>
    </r>
    <r>
      <rPr>
        <sz val="18"/>
        <rFont val="Times New Roman"/>
        <charset val="134"/>
      </rPr>
      <t>5</t>
    </r>
    <r>
      <rPr>
        <sz val="18"/>
        <rFont val="宋体"/>
        <charset val="134"/>
      </rPr>
      <t>亩；哈沟村</t>
    </r>
    <r>
      <rPr>
        <sz val="18"/>
        <rFont val="Times New Roman"/>
        <charset val="134"/>
      </rPr>
      <t>12</t>
    </r>
    <r>
      <rPr>
        <sz val="18"/>
        <rFont val="宋体"/>
        <charset val="134"/>
      </rPr>
      <t>亩；松树湾村</t>
    </r>
    <r>
      <rPr>
        <sz val="18"/>
        <rFont val="Times New Roman"/>
        <charset val="134"/>
      </rPr>
      <t>12</t>
    </r>
    <r>
      <rPr>
        <sz val="18"/>
        <rFont val="宋体"/>
        <charset val="134"/>
      </rPr>
      <t>亩；王沟村</t>
    </r>
    <r>
      <rPr>
        <sz val="18"/>
        <rFont val="Times New Roman"/>
        <charset val="134"/>
      </rPr>
      <t>25</t>
    </r>
    <r>
      <rPr>
        <sz val="18"/>
        <rFont val="宋体"/>
        <charset val="134"/>
      </rPr>
      <t>亩；西崖村</t>
    </r>
    <r>
      <rPr>
        <sz val="18"/>
        <rFont val="Times New Roman"/>
        <charset val="134"/>
      </rPr>
      <t>20</t>
    </r>
    <r>
      <rPr>
        <sz val="18"/>
        <rFont val="宋体"/>
        <charset val="134"/>
      </rPr>
      <t>亩；冯家村</t>
    </r>
    <r>
      <rPr>
        <sz val="18"/>
        <rFont val="Times New Roman"/>
        <charset val="134"/>
      </rPr>
      <t>40</t>
    </r>
    <r>
      <rPr>
        <sz val="18"/>
        <rFont val="宋体"/>
        <charset val="134"/>
      </rPr>
      <t>亩；川王村</t>
    </r>
    <r>
      <rPr>
        <sz val="18"/>
        <rFont val="Times New Roman"/>
        <charset val="134"/>
      </rPr>
      <t>15</t>
    </r>
    <r>
      <rPr>
        <sz val="18"/>
        <rFont val="宋体"/>
        <charset val="134"/>
      </rPr>
      <t>亩；范湾村</t>
    </r>
    <r>
      <rPr>
        <sz val="18"/>
        <rFont val="Times New Roman"/>
        <charset val="134"/>
      </rPr>
      <t>10</t>
    </r>
    <r>
      <rPr>
        <sz val="18"/>
        <rFont val="宋体"/>
        <charset val="134"/>
      </rPr>
      <t>亩；铁洼村</t>
    </r>
    <r>
      <rPr>
        <sz val="18"/>
        <rFont val="Times New Roman"/>
        <charset val="134"/>
      </rPr>
      <t>4</t>
    </r>
    <r>
      <rPr>
        <sz val="18"/>
        <rFont val="宋体"/>
        <charset val="134"/>
      </rPr>
      <t>亩；峡口村</t>
    </r>
    <r>
      <rPr>
        <sz val="18"/>
        <rFont val="Times New Roman"/>
        <charset val="134"/>
      </rPr>
      <t>1</t>
    </r>
    <r>
      <rPr>
        <sz val="18"/>
        <rFont val="宋体"/>
        <charset val="134"/>
      </rPr>
      <t>亩；马达村</t>
    </r>
    <r>
      <rPr>
        <sz val="18"/>
        <rFont val="Times New Roman"/>
        <charset val="134"/>
      </rPr>
      <t>90</t>
    </r>
    <r>
      <rPr>
        <sz val="18"/>
        <rFont val="宋体"/>
        <charset val="134"/>
      </rPr>
      <t>亩</t>
    </r>
  </si>
  <si>
    <r>
      <rPr>
        <sz val="18"/>
        <rFont val="宋体"/>
        <charset val="134"/>
      </rPr>
      <t>提高粮食产量，增加农户收益，亩均增收</t>
    </r>
    <r>
      <rPr>
        <sz val="18"/>
        <rFont val="Times New Roman"/>
        <charset val="134"/>
      </rPr>
      <t>100-303</t>
    </r>
    <r>
      <rPr>
        <sz val="18"/>
        <rFont val="宋体"/>
        <charset val="134"/>
      </rPr>
      <t>元。带动经济增长</t>
    </r>
  </si>
  <si>
    <t>大阳镇旱作农业到户补助项目</t>
  </si>
  <si>
    <t>大阳镇</t>
  </si>
  <si>
    <r>
      <rPr>
        <sz val="18"/>
        <rFont val="宋体"/>
        <charset val="134"/>
      </rPr>
      <t>大阳镇投入</t>
    </r>
    <r>
      <rPr>
        <sz val="18"/>
        <rFont val="Times New Roman"/>
        <charset val="134"/>
      </rPr>
      <t>6.552</t>
    </r>
    <r>
      <rPr>
        <sz val="18"/>
        <rFont val="宋体"/>
        <charset val="134"/>
      </rPr>
      <t>万元三类户种植旱作农业</t>
    </r>
    <r>
      <rPr>
        <sz val="18"/>
        <rFont val="Times New Roman"/>
        <charset val="134"/>
      </rPr>
      <t>327.6</t>
    </r>
    <r>
      <rPr>
        <sz val="18"/>
        <rFont val="宋体"/>
        <charset val="134"/>
      </rPr>
      <t>亩，每亩补助</t>
    </r>
    <r>
      <rPr>
        <sz val="18"/>
        <rFont val="Times New Roman"/>
        <charset val="134"/>
      </rPr>
      <t>200</t>
    </r>
    <r>
      <rPr>
        <sz val="18"/>
        <rFont val="宋体"/>
        <charset val="134"/>
      </rPr>
      <t>元。其中豁岘村</t>
    </r>
    <r>
      <rPr>
        <sz val="18"/>
        <rFont val="Times New Roman"/>
        <charset val="134"/>
      </rPr>
      <t>5</t>
    </r>
    <r>
      <rPr>
        <sz val="18"/>
        <rFont val="宋体"/>
        <charset val="134"/>
      </rPr>
      <t>户</t>
    </r>
    <r>
      <rPr>
        <sz val="18"/>
        <rFont val="Times New Roman"/>
        <charset val="134"/>
      </rPr>
      <t>30</t>
    </r>
    <r>
      <rPr>
        <sz val="18"/>
        <rFont val="宋体"/>
        <charset val="134"/>
      </rPr>
      <t>亩，刘沟村</t>
    </r>
    <r>
      <rPr>
        <sz val="18"/>
        <rFont val="Times New Roman"/>
        <charset val="134"/>
      </rPr>
      <t>4</t>
    </r>
    <r>
      <rPr>
        <sz val="18"/>
        <rFont val="宋体"/>
        <charset val="134"/>
      </rPr>
      <t>户</t>
    </r>
    <r>
      <rPr>
        <sz val="18"/>
        <rFont val="Times New Roman"/>
        <charset val="134"/>
      </rPr>
      <t>10</t>
    </r>
    <r>
      <rPr>
        <sz val="18"/>
        <rFont val="宋体"/>
        <charset val="134"/>
      </rPr>
      <t>亩，梁堡村</t>
    </r>
    <r>
      <rPr>
        <sz val="18"/>
        <rFont val="Times New Roman"/>
        <charset val="134"/>
      </rPr>
      <t>4</t>
    </r>
    <r>
      <rPr>
        <sz val="18"/>
        <rFont val="宋体"/>
        <charset val="134"/>
      </rPr>
      <t>户</t>
    </r>
    <r>
      <rPr>
        <sz val="18"/>
        <rFont val="Times New Roman"/>
        <charset val="134"/>
      </rPr>
      <t>2.4</t>
    </r>
    <r>
      <rPr>
        <sz val="18"/>
        <rFont val="宋体"/>
        <charset val="134"/>
      </rPr>
      <t>亩，下李村</t>
    </r>
    <r>
      <rPr>
        <sz val="18"/>
        <rFont val="Times New Roman"/>
        <charset val="134"/>
      </rPr>
      <t>6</t>
    </r>
    <r>
      <rPr>
        <sz val="18"/>
        <rFont val="宋体"/>
        <charset val="134"/>
      </rPr>
      <t>户</t>
    </r>
    <r>
      <rPr>
        <sz val="18"/>
        <rFont val="Times New Roman"/>
        <charset val="134"/>
      </rPr>
      <t>18</t>
    </r>
    <r>
      <rPr>
        <sz val="18"/>
        <rFont val="宋体"/>
        <charset val="134"/>
      </rPr>
      <t>亩，侯吴村</t>
    </r>
    <r>
      <rPr>
        <sz val="18"/>
        <rFont val="Times New Roman"/>
        <charset val="134"/>
      </rPr>
      <t>8</t>
    </r>
    <r>
      <rPr>
        <sz val="18"/>
        <rFont val="宋体"/>
        <charset val="134"/>
      </rPr>
      <t>户</t>
    </r>
    <r>
      <rPr>
        <sz val="18"/>
        <rFont val="Times New Roman"/>
        <charset val="134"/>
      </rPr>
      <t>23</t>
    </r>
    <r>
      <rPr>
        <sz val="18"/>
        <rFont val="宋体"/>
        <charset val="134"/>
      </rPr>
      <t>亩，南山村</t>
    </r>
    <r>
      <rPr>
        <sz val="18"/>
        <rFont val="Times New Roman"/>
        <charset val="134"/>
      </rPr>
      <t>6</t>
    </r>
    <r>
      <rPr>
        <sz val="18"/>
        <rFont val="宋体"/>
        <charset val="134"/>
      </rPr>
      <t>户</t>
    </r>
    <r>
      <rPr>
        <sz val="18"/>
        <rFont val="Times New Roman"/>
        <charset val="134"/>
      </rPr>
      <t>9.7</t>
    </r>
    <r>
      <rPr>
        <sz val="18"/>
        <rFont val="宋体"/>
        <charset val="134"/>
      </rPr>
      <t>亩，刘山村</t>
    </r>
    <r>
      <rPr>
        <sz val="18"/>
        <rFont val="Times New Roman"/>
        <charset val="134"/>
      </rPr>
      <t>6</t>
    </r>
    <r>
      <rPr>
        <sz val="18"/>
        <rFont val="宋体"/>
        <charset val="134"/>
      </rPr>
      <t>户</t>
    </r>
    <r>
      <rPr>
        <sz val="18"/>
        <rFont val="Times New Roman"/>
        <charset val="134"/>
      </rPr>
      <t>13.5</t>
    </r>
    <r>
      <rPr>
        <sz val="18"/>
        <rFont val="宋体"/>
        <charset val="134"/>
      </rPr>
      <t>亩，小杨村</t>
    </r>
    <r>
      <rPr>
        <sz val="18"/>
        <rFont val="Times New Roman"/>
        <charset val="134"/>
      </rPr>
      <t>5</t>
    </r>
    <r>
      <rPr>
        <sz val="18"/>
        <rFont val="宋体"/>
        <charset val="134"/>
      </rPr>
      <t>户</t>
    </r>
    <r>
      <rPr>
        <sz val="18"/>
        <rFont val="Times New Roman"/>
        <charset val="134"/>
      </rPr>
      <t>8</t>
    </r>
    <r>
      <rPr>
        <sz val="18"/>
        <rFont val="宋体"/>
        <charset val="134"/>
      </rPr>
      <t>亩，陈阳村</t>
    </r>
    <r>
      <rPr>
        <sz val="18"/>
        <rFont val="Times New Roman"/>
        <charset val="134"/>
      </rPr>
      <t>10</t>
    </r>
    <r>
      <rPr>
        <sz val="18"/>
        <rFont val="宋体"/>
        <charset val="134"/>
      </rPr>
      <t>户</t>
    </r>
    <r>
      <rPr>
        <sz val="18"/>
        <rFont val="Times New Roman"/>
        <charset val="134"/>
      </rPr>
      <t>28</t>
    </r>
    <r>
      <rPr>
        <sz val="18"/>
        <rFont val="宋体"/>
        <charset val="134"/>
      </rPr>
      <t>亩，双庙村</t>
    </r>
    <r>
      <rPr>
        <sz val="18"/>
        <rFont val="Times New Roman"/>
        <charset val="134"/>
      </rPr>
      <t>2</t>
    </r>
    <r>
      <rPr>
        <sz val="18"/>
        <rFont val="宋体"/>
        <charset val="134"/>
      </rPr>
      <t>户</t>
    </r>
    <r>
      <rPr>
        <sz val="18"/>
        <rFont val="Times New Roman"/>
        <charset val="134"/>
      </rPr>
      <t>11</t>
    </r>
    <r>
      <rPr>
        <sz val="18"/>
        <rFont val="宋体"/>
        <charset val="134"/>
      </rPr>
      <t>亩，阳沟村</t>
    </r>
    <r>
      <rPr>
        <sz val="18"/>
        <rFont val="Times New Roman"/>
        <charset val="134"/>
      </rPr>
      <t>4</t>
    </r>
    <r>
      <rPr>
        <sz val="18"/>
        <rFont val="宋体"/>
        <charset val="134"/>
      </rPr>
      <t>户</t>
    </r>
    <r>
      <rPr>
        <sz val="18"/>
        <rFont val="Times New Roman"/>
        <charset val="134"/>
      </rPr>
      <t>7.5</t>
    </r>
    <r>
      <rPr>
        <sz val="18"/>
        <rFont val="宋体"/>
        <charset val="134"/>
      </rPr>
      <t>亩，大阳村</t>
    </r>
    <r>
      <rPr>
        <sz val="18"/>
        <rFont val="Times New Roman"/>
        <charset val="134"/>
      </rPr>
      <t>3</t>
    </r>
    <r>
      <rPr>
        <sz val="18"/>
        <rFont val="宋体"/>
        <charset val="134"/>
      </rPr>
      <t>户</t>
    </r>
    <r>
      <rPr>
        <sz val="18"/>
        <rFont val="Times New Roman"/>
        <charset val="134"/>
      </rPr>
      <t>4</t>
    </r>
    <r>
      <rPr>
        <sz val="18"/>
        <rFont val="宋体"/>
        <charset val="134"/>
      </rPr>
      <t>亩，太原村</t>
    </r>
    <r>
      <rPr>
        <sz val="18"/>
        <rFont val="Times New Roman"/>
        <charset val="134"/>
      </rPr>
      <t>5</t>
    </r>
    <r>
      <rPr>
        <sz val="18"/>
        <rFont val="宋体"/>
        <charset val="134"/>
      </rPr>
      <t>户</t>
    </r>
    <r>
      <rPr>
        <sz val="18"/>
        <rFont val="Times New Roman"/>
        <charset val="134"/>
      </rPr>
      <t>7</t>
    </r>
    <r>
      <rPr>
        <sz val="18"/>
        <rFont val="宋体"/>
        <charset val="134"/>
      </rPr>
      <t>亩，下渠村</t>
    </r>
    <r>
      <rPr>
        <sz val="18"/>
        <rFont val="Times New Roman"/>
        <charset val="134"/>
      </rPr>
      <t>5</t>
    </r>
    <r>
      <rPr>
        <sz val="18"/>
        <rFont val="宋体"/>
        <charset val="134"/>
      </rPr>
      <t>户</t>
    </r>
    <r>
      <rPr>
        <sz val="18"/>
        <rFont val="Times New Roman"/>
        <charset val="134"/>
      </rPr>
      <t>8</t>
    </r>
    <r>
      <rPr>
        <sz val="18"/>
        <rFont val="宋体"/>
        <charset val="134"/>
      </rPr>
      <t>亩，高沟村</t>
    </r>
    <r>
      <rPr>
        <sz val="18"/>
        <rFont val="Times New Roman"/>
        <charset val="134"/>
      </rPr>
      <t>4</t>
    </r>
    <r>
      <rPr>
        <sz val="18"/>
        <rFont val="宋体"/>
        <charset val="134"/>
      </rPr>
      <t>户</t>
    </r>
    <r>
      <rPr>
        <sz val="18"/>
        <rFont val="Times New Roman"/>
        <charset val="134"/>
      </rPr>
      <t>12</t>
    </r>
    <r>
      <rPr>
        <sz val="18"/>
        <rFont val="宋体"/>
        <charset val="134"/>
      </rPr>
      <t>亩，阳湾村</t>
    </r>
    <r>
      <rPr>
        <sz val="18"/>
        <rFont val="Times New Roman"/>
        <charset val="134"/>
      </rPr>
      <t>4</t>
    </r>
    <r>
      <rPr>
        <sz val="18"/>
        <rFont val="宋体"/>
        <charset val="134"/>
      </rPr>
      <t>户</t>
    </r>
    <r>
      <rPr>
        <sz val="18"/>
        <rFont val="Times New Roman"/>
        <charset val="134"/>
      </rPr>
      <t>5.5</t>
    </r>
    <r>
      <rPr>
        <sz val="18"/>
        <rFont val="宋体"/>
        <charset val="134"/>
      </rPr>
      <t>亩，吴家村</t>
    </r>
    <r>
      <rPr>
        <sz val="18"/>
        <rFont val="Times New Roman"/>
        <charset val="134"/>
      </rPr>
      <t>5</t>
    </r>
    <r>
      <rPr>
        <sz val="18"/>
        <rFont val="宋体"/>
        <charset val="134"/>
      </rPr>
      <t>户</t>
    </r>
    <r>
      <rPr>
        <sz val="18"/>
        <rFont val="Times New Roman"/>
        <charset val="134"/>
      </rPr>
      <t>7</t>
    </r>
    <r>
      <rPr>
        <sz val="18"/>
        <rFont val="宋体"/>
        <charset val="134"/>
      </rPr>
      <t>亩，中庄村</t>
    </r>
    <r>
      <rPr>
        <sz val="18"/>
        <rFont val="Times New Roman"/>
        <charset val="134"/>
      </rPr>
      <t>3</t>
    </r>
    <r>
      <rPr>
        <sz val="18"/>
        <rFont val="宋体"/>
        <charset val="134"/>
      </rPr>
      <t>户</t>
    </r>
    <r>
      <rPr>
        <sz val="18"/>
        <rFont val="Times New Roman"/>
        <charset val="134"/>
      </rPr>
      <t>26</t>
    </r>
    <r>
      <rPr>
        <sz val="18"/>
        <rFont val="宋体"/>
        <charset val="134"/>
      </rPr>
      <t>亩，东沟村</t>
    </r>
    <r>
      <rPr>
        <sz val="18"/>
        <rFont val="Times New Roman"/>
        <charset val="134"/>
      </rPr>
      <t>5</t>
    </r>
    <r>
      <rPr>
        <sz val="18"/>
        <rFont val="宋体"/>
        <charset val="134"/>
      </rPr>
      <t>户</t>
    </r>
    <r>
      <rPr>
        <sz val="18"/>
        <rFont val="Times New Roman"/>
        <charset val="134"/>
      </rPr>
      <t>20</t>
    </r>
    <r>
      <rPr>
        <sz val="18"/>
        <rFont val="宋体"/>
        <charset val="134"/>
      </rPr>
      <t>亩，闫庄村</t>
    </r>
    <r>
      <rPr>
        <sz val="18"/>
        <rFont val="Times New Roman"/>
        <charset val="134"/>
      </rPr>
      <t>3</t>
    </r>
    <r>
      <rPr>
        <sz val="18"/>
        <rFont val="宋体"/>
        <charset val="134"/>
      </rPr>
      <t>户</t>
    </r>
    <r>
      <rPr>
        <sz val="18"/>
        <rFont val="Times New Roman"/>
        <charset val="134"/>
      </rPr>
      <t>6</t>
    </r>
    <r>
      <rPr>
        <sz val="18"/>
        <rFont val="宋体"/>
        <charset val="134"/>
      </rPr>
      <t>亩，河李村</t>
    </r>
    <r>
      <rPr>
        <sz val="18"/>
        <rFont val="Times New Roman"/>
        <charset val="134"/>
      </rPr>
      <t>8</t>
    </r>
    <r>
      <rPr>
        <sz val="18"/>
        <rFont val="宋体"/>
        <charset val="134"/>
      </rPr>
      <t>户</t>
    </r>
    <r>
      <rPr>
        <sz val="18"/>
        <rFont val="Times New Roman"/>
        <charset val="134"/>
      </rPr>
      <t>19</t>
    </r>
    <r>
      <rPr>
        <sz val="18"/>
        <rFont val="宋体"/>
        <charset val="134"/>
      </rPr>
      <t>亩，水滩村</t>
    </r>
    <r>
      <rPr>
        <sz val="18"/>
        <rFont val="Times New Roman"/>
        <charset val="134"/>
      </rPr>
      <t>4</t>
    </r>
    <r>
      <rPr>
        <sz val="18"/>
        <rFont val="宋体"/>
        <charset val="134"/>
      </rPr>
      <t>户</t>
    </r>
    <r>
      <rPr>
        <sz val="18"/>
        <rFont val="Times New Roman"/>
        <charset val="134"/>
      </rPr>
      <t>16</t>
    </r>
    <r>
      <rPr>
        <sz val="18"/>
        <rFont val="宋体"/>
        <charset val="134"/>
      </rPr>
      <t>亩，寨子村</t>
    </r>
    <r>
      <rPr>
        <sz val="18"/>
        <rFont val="Times New Roman"/>
        <charset val="134"/>
      </rPr>
      <t>2</t>
    </r>
    <r>
      <rPr>
        <sz val="18"/>
        <rFont val="宋体"/>
        <charset val="134"/>
      </rPr>
      <t>户</t>
    </r>
    <r>
      <rPr>
        <sz val="18"/>
        <rFont val="Times New Roman"/>
        <charset val="134"/>
      </rPr>
      <t>9</t>
    </r>
    <r>
      <rPr>
        <sz val="18"/>
        <rFont val="宋体"/>
        <charset val="134"/>
      </rPr>
      <t>亩，汪洋村</t>
    </r>
    <r>
      <rPr>
        <sz val="18"/>
        <rFont val="Times New Roman"/>
        <charset val="134"/>
      </rPr>
      <t>5</t>
    </r>
    <r>
      <rPr>
        <sz val="18"/>
        <rFont val="宋体"/>
        <charset val="134"/>
      </rPr>
      <t>户</t>
    </r>
    <r>
      <rPr>
        <sz val="18"/>
        <rFont val="Times New Roman"/>
        <charset val="134"/>
      </rPr>
      <t>23</t>
    </r>
    <r>
      <rPr>
        <sz val="18"/>
        <rFont val="宋体"/>
        <charset val="134"/>
      </rPr>
      <t>亩。</t>
    </r>
  </si>
  <si>
    <r>
      <rPr>
        <sz val="18"/>
        <rFont val="宋体"/>
        <charset val="134"/>
      </rPr>
      <t>提高粮食产量，增加农户收益，亩均增收</t>
    </r>
    <r>
      <rPr>
        <sz val="18"/>
        <rFont val="Times New Roman"/>
        <charset val="134"/>
      </rPr>
      <t>100-304</t>
    </r>
    <r>
      <rPr>
        <sz val="18"/>
        <rFont val="宋体"/>
        <charset val="134"/>
      </rPr>
      <t>元。带动经济增长</t>
    </r>
  </si>
  <si>
    <t>胡川镇旱作农业到户补助项目</t>
  </si>
  <si>
    <t>胡川镇</t>
  </si>
  <si>
    <r>
      <rPr>
        <sz val="18"/>
        <rFont val="宋体"/>
        <charset val="134"/>
      </rPr>
      <t>在胡川镇投入</t>
    </r>
    <r>
      <rPr>
        <sz val="18"/>
        <rFont val="Times New Roman"/>
        <charset val="134"/>
      </rPr>
      <t>7.08</t>
    </r>
    <r>
      <rPr>
        <sz val="18"/>
        <rFont val="宋体"/>
        <charset val="134"/>
      </rPr>
      <t>万元三类户种植旱作农业</t>
    </r>
    <r>
      <rPr>
        <sz val="18"/>
        <rFont val="Times New Roman"/>
        <charset val="134"/>
      </rPr>
      <t>354</t>
    </r>
    <r>
      <rPr>
        <sz val="18"/>
        <rFont val="宋体"/>
        <charset val="134"/>
      </rPr>
      <t>亩，每亩补助</t>
    </r>
    <r>
      <rPr>
        <sz val="18"/>
        <rFont val="Times New Roman"/>
        <charset val="134"/>
      </rPr>
      <t>200</t>
    </r>
    <r>
      <rPr>
        <sz val="18"/>
        <rFont val="宋体"/>
        <charset val="134"/>
      </rPr>
      <t>元。其中后湾村</t>
    </r>
    <r>
      <rPr>
        <sz val="18"/>
        <rFont val="Times New Roman"/>
        <charset val="134"/>
      </rPr>
      <t>3</t>
    </r>
    <r>
      <rPr>
        <sz val="18"/>
        <rFont val="宋体"/>
        <charset val="134"/>
      </rPr>
      <t>户</t>
    </r>
    <r>
      <rPr>
        <sz val="18"/>
        <rFont val="Times New Roman"/>
        <charset val="134"/>
      </rPr>
      <t>12</t>
    </r>
    <r>
      <rPr>
        <sz val="18"/>
        <rFont val="宋体"/>
        <charset val="134"/>
      </rPr>
      <t>亩，仓下村</t>
    </r>
    <r>
      <rPr>
        <sz val="18"/>
        <rFont val="Times New Roman"/>
        <charset val="134"/>
      </rPr>
      <t>6</t>
    </r>
    <r>
      <rPr>
        <sz val="18"/>
        <rFont val="宋体"/>
        <charset val="134"/>
      </rPr>
      <t>户</t>
    </r>
    <r>
      <rPr>
        <sz val="18"/>
        <rFont val="Times New Roman"/>
        <charset val="134"/>
      </rPr>
      <t>7</t>
    </r>
    <r>
      <rPr>
        <sz val="18"/>
        <rFont val="宋体"/>
        <charset val="134"/>
      </rPr>
      <t>亩，宁马村</t>
    </r>
    <r>
      <rPr>
        <sz val="18"/>
        <rFont val="Times New Roman"/>
        <charset val="134"/>
      </rPr>
      <t>4</t>
    </r>
    <r>
      <rPr>
        <sz val="18"/>
        <rFont val="宋体"/>
        <charset val="134"/>
      </rPr>
      <t>户</t>
    </r>
    <r>
      <rPr>
        <sz val="18"/>
        <rFont val="Times New Roman"/>
        <charset val="134"/>
      </rPr>
      <t>12</t>
    </r>
    <r>
      <rPr>
        <sz val="18"/>
        <rFont val="宋体"/>
        <charset val="134"/>
      </rPr>
      <t>亩，潘峪村</t>
    </r>
    <r>
      <rPr>
        <sz val="18"/>
        <rFont val="Times New Roman"/>
        <charset val="134"/>
      </rPr>
      <t>13</t>
    </r>
    <r>
      <rPr>
        <sz val="18"/>
        <rFont val="宋体"/>
        <charset val="134"/>
      </rPr>
      <t>户</t>
    </r>
    <r>
      <rPr>
        <sz val="18"/>
        <rFont val="Times New Roman"/>
        <charset val="134"/>
      </rPr>
      <t>36</t>
    </r>
    <r>
      <rPr>
        <sz val="18"/>
        <rFont val="宋体"/>
        <charset val="134"/>
      </rPr>
      <t>亩，前梁村</t>
    </r>
    <r>
      <rPr>
        <sz val="18"/>
        <rFont val="Times New Roman"/>
        <charset val="134"/>
      </rPr>
      <t>6</t>
    </r>
    <r>
      <rPr>
        <sz val="18"/>
        <rFont val="宋体"/>
        <charset val="134"/>
      </rPr>
      <t>户</t>
    </r>
    <r>
      <rPr>
        <sz val="18"/>
        <rFont val="Times New Roman"/>
        <charset val="134"/>
      </rPr>
      <t>9</t>
    </r>
    <r>
      <rPr>
        <sz val="18"/>
        <rFont val="宋体"/>
        <charset val="134"/>
      </rPr>
      <t>亩，胡川村</t>
    </r>
    <r>
      <rPr>
        <sz val="18"/>
        <rFont val="Times New Roman"/>
        <charset val="134"/>
      </rPr>
      <t>9</t>
    </r>
    <r>
      <rPr>
        <sz val="18"/>
        <rFont val="宋体"/>
        <charset val="134"/>
      </rPr>
      <t>户</t>
    </r>
    <r>
      <rPr>
        <sz val="18"/>
        <rFont val="Times New Roman"/>
        <charset val="134"/>
      </rPr>
      <t>60</t>
    </r>
    <r>
      <rPr>
        <sz val="18"/>
        <rFont val="宋体"/>
        <charset val="134"/>
      </rPr>
      <t>亩，刘塬村</t>
    </r>
    <r>
      <rPr>
        <sz val="18"/>
        <rFont val="Times New Roman"/>
        <charset val="134"/>
      </rPr>
      <t>3</t>
    </r>
    <r>
      <rPr>
        <sz val="18"/>
        <rFont val="宋体"/>
        <charset val="134"/>
      </rPr>
      <t>户</t>
    </r>
    <r>
      <rPr>
        <sz val="18"/>
        <rFont val="Times New Roman"/>
        <charset val="134"/>
      </rPr>
      <t>7</t>
    </r>
    <r>
      <rPr>
        <sz val="18"/>
        <rFont val="宋体"/>
        <charset val="134"/>
      </rPr>
      <t>亩，柳湾村</t>
    </r>
    <r>
      <rPr>
        <sz val="18"/>
        <rFont val="Times New Roman"/>
        <charset val="134"/>
      </rPr>
      <t>8</t>
    </r>
    <r>
      <rPr>
        <sz val="18"/>
        <rFont val="宋体"/>
        <charset val="134"/>
      </rPr>
      <t>户</t>
    </r>
    <r>
      <rPr>
        <sz val="18"/>
        <rFont val="Times New Roman"/>
        <charset val="134"/>
      </rPr>
      <t>15</t>
    </r>
    <r>
      <rPr>
        <sz val="18"/>
        <rFont val="宋体"/>
        <charset val="134"/>
      </rPr>
      <t>亩，蒲家村</t>
    </r>
    <r>
      <rPr>
        <sz val="18"/>
        <rFont val="Times New Roman"/>
        <charset val="134"/>
      </rPr>
      <t>7</t>
    </r>
    <r>
      <rPr>
        <sz val="18"/>
        <rFont val="宋体"/>
        <charset val="134"/>
      </rPr>
      <t>户</t>
    </r>
    <r>
      <rPr>
        <sz val="18"/>
        <rFont val="Times New Roman"/>
        <charset val="134"/>
      </rPr>
      <t>40</t>
    </r>
    <r>
      <rPr>
        <sz val="18"/>
        <rFont val="宋体"/>
        <charset val="134"/>
      </rPr>
      <t>亩，深坷村</t>
    </r>
    <r>
      <rPr>
        <sz val="18"/>
        <rFont val="Times New Roman"/>
        <charset val="134"/>
      </rPr>
      <t>8</t>
    </r>
    <r>
      <rPr>
        <sz val="18"/>
        <rFont val="宋体"/>
        <charset val="134"/>
      </rPr>
      <t>户</t>
    </r>
    <r>
      <rPr>
        <sz val="18"/>
        <rFont val="Times New Roman"/>
        <charset val="134"/>
      </rPr>
      <t>12</t>
    </r>
    <r>
      <rPr>
        <sz val="18"/>
        <rFont val="宋体"/>
        <charset val="134"/>
      </rPr>
      <t>亩，王安村</t>
    </r>
    <r>
      <rPr>
        <sz val="18"/>
        <rFont val="Times New Roman"/>
        <charset val="134"/>
      </rPr>
      <t>3</t>
    </r>
    <r>
      <rPr>
        <sz val="18"/>
        <rFont val="宋体"/>
        <charset val="134"/>
      </rPr>
      <t>户</t>
    </r>
    <r>
      <rPr>
        <sz val="18"/>
        <rFont val="Times New Roman"/>
        <charset val="134"/>
      </rPr>
      <t>8</t>
    </r>
    <r>
      <rPr>
        <sz val="18"/>
        <rFont val="宋体"/>
        <charset val="134"/>
      </rPr>
      <t>亩，夏堡村</t>
    </r>
    <r>
      <rPr>
        <sz val="18"/>
        <rFont val="Times New Roman"/>
        <charset val="134"/>
      </rPr>
      <t>9</t>
    </r>
    <r>
      <rPr>
        <sz val="18"/>
        <rFont val="宋体"/>
        <charset val="134"/>
      </rPr>
      <t>户</t>
    </r>
    <r>
      <rPr>
        <sz val="18"/>
        <rFont val="Times New Roman"/>
        <charset val="134"/>
      </rPr>
      <t>53</t>
    </r>
    <r>
      <rPr>
        <sz val="18"/>
        <rFont val="宋体"/>
        <charset val="134"/>
      </rPr>
      <t>亩，窑上村</t>
    </r>
    <r>
      <rPr>
        <sz val="18"/>
        <rFont val="Times New Roman"/>
        <charset val="134"/>
      </rPr>
      <t>5</t>
    </r>
    <r>
      <rPr>
        <sz val="18"/>
        <rFont val="宋体"/>
        <charset val="134"/>
      </rPr>
      <t>户</t>
    </r>
    <r>
      <rPr>
        <sz val="18"/>
        <rFont val="Times New Roman"/>
        <charset val="134"/>
      </rPr>
      <t>27</t>
    </r>
    <r>
      <rPr>
        <sz val="18"/>
        <rFont val="宋体"/>
        <charset val="134"/>
      </rPr>
      <t>亩，张堡村</t>
    </r>
    <r>
      <rPr>
        <sz val="18"/>
        <rFont val="Times New Roman"/>
        <charset val="134"/>
      </rPr>
      <t>11</t>
    </r>
    <r>
      <rPr>
        <sz val="18"/>
        <rFont val="宋体"/>
        <charset val="134"/>
      </rPr>
      <t>户</t>
    </r>
    <r>
      <rPr>
        <sz val="18"/>
        <rFont val="Times New Roman"/>
        <charset val="134"/>
      </rPr>
      <t>26</t>
    </r>
    <r>
      <rPr>
        <sz val="18"/>
        <rFont val="宋体"/>
        <charset val="134"/>
      </rPr>
      <t>亩，阳山村</t>
    </r>
    <r>
      <rPr>
        <sz val="18"/>
        <rFont val="Times New Roman"/>
        <charset val="134"/>
      </rPr>
      <t>8</t>
    </r>
    <r>
      <rPr>
        <sz val="18"/>
        <rFont val="宋体"/>
        <charset val="134"/>
      </rPr>
      <t>户</t>
    </r>
    <r>
      <rPr>
        <sz val="18"/>
        <rFont val="Times New Roman"/>
        <charset val="134"/>
      </rPr>
      <t>30</t>
    </r>
    <r>
      <rPr>
        <sz val="18"/>
        <rFont val="宋体"/>
        <charset val="134"/>
      </rPr>
      <t>亩。</t>
    </r>
  </si>
  <si>
    <r>
      <rPr>
        <sz val="18"/>
        <rFont val="宋体"/>
        <charset val="134"/>
      </rPr>
      <t>提高粮食产量，增加农户收益，亩均增收</t>
    </r>
    <r>
      <rPr>
        <sz val="18"/>
        <rFont val="Times New Roman"/>
        <charset val="134"/>
      </rPr>
      <t>100-305</t>
    </r>
    <r>
      <rPr>
        <sz val="18"/>
        <rFont val="宋体"/>
        <charset val="134"/>
      </rPr>
      <t>元。带动经济增长</t>
    </r>
  </si>
  <si>
    <t>必填</t>
  </si>
  <si>
    <t>梁山镇旱作农业到户补助项目</t>
  </si>
  <si>
    <t>梁山镇</t>
  </si>
  <si>
    <r>
      <rPr>
        <sz val="18"/>
        <rFont val="宋体"/>
        <charset val="134"/>
      </rPr>
      <t>在梁山镇投入</t>
    </r>
    <r>
      <rPr>
        <sz val="18"/>
        <rFont val="Times New Roman"/>
        <charset val="134"/>
      </rPr>
      <t>3.35</t>
    </r>
    <r>
      <rPr>
        <sz val="18"/>
        <rFont val="宋体"/>
        <charset val="134"/>
      </rPr>
      <t>万元三类户种植旱作农业</t>
    </r>
    <r>
      <rPr>
        <sz val="18"/>
        <rFont val="Times New Roman"/>
        <charset val="134"/>
      </rPr>
      <t>167.5</t>
    </r>
    <r>
      <rPr>
        <sz val="18"/>
        <rFont val="宋体"/>
        <charset val="134"/>
      </rPr>
      <t>亩，每亩补助</t>
    </r>
    <r>
      <rPr>
        <sz val="18"/>
        <rFont val="Times New Roman"/>
        <charset val="134"/>
      </rPr>
      <t>200</t>
    </r>
    <r>
      <rPr>
        <sz val="18"/>
        <rFont val="宋体"/>
        <charset val="134"/>
      </rPr>
      <t>元。其中丹麻村</t>
    </r>
    <r>
      <rPr>
        <sz val="18"/>
        <rFont val="Times New Roman"/>
        <charset val="134"/>
      </rPr>
      <t>8</t>
    </r>
    <r>
      <rPr>
        <sz val="18"/>
        <rFont val="宋体"/>
        <charset val="134"/>
      </rPr>
      <t>户</t>
    </r>
    <r>
      <rPr>
        <sz val="18"/>
        <rFont val="Times New Roman"/>
        <charset val="134"/>
      </rPr>
      <t>16</t>
    </r>
    <r>
      <rPr>
        <sz val="18"/>
        <rFont val="宋体"/>
        <charset val="134"/>
      </rPr>
      <t>亩，吕湾村</t>
    </r>
    <r>
      <rPr>
        <sz val="18"/>
        <rFont val="Times New Roman"/>
        <charset val="134"/>
      </rPr>
      <t>5</t>
    </r>
    <r>
      <rPr>
        <sz val="18"/>
        <rFont val="宋体"/>
        <charset val="134"/>
      </rPr>
      <t>户</t>
    </r>
    <r>
      <rPr>
        <sz val="18"/>
        <rFont val="Times New Roman"/>
        <charset val="134"/>
      </rPr>
      <t>10</t>
    </r>
    <r>
      <rPr>
        <sz val="18"/>
        <rFont val="宋体"/>
        <charset val="134"/>
      </rPr>
      <t>亩，岳山村</t>
    </r>
    <r>
      <rPr>
        <sz val="18"/>
        <rFont val="Times New Roman"/>
        <charset val="134"/>
      </rPr>
      <t>14</t>
    </r>
    <r>
      <rPr>
        <sz val="18"/>
        <rFont val="宋体"/>
        <charset val="134"/>
      </rPr>
      <t>户</t>
    </r>
    <r>
      <rPr>
        <sz val="18"/>
        <rFont val="Times New Roman"/>
        <charset val="134"/>
      </rPr>
      <t>28</t>
    </r>
    <r>
      <rPr>
        <sz val="18"/>
        <rFont val="宋体"/>
        <charset val="134"/>
      </rPr>
      <t>亩，斜头村</t>
    </r>
    <r>
      <rPr>
        <sz val="18"/>
        <rFont val="Times New Roman"/>
        <charset val="134"/>
      </rPr>
      <t>8</t>
    </r>
    <r>
      <rPr>
        <sz val="18"/>
        <rFont val="宋体"/>
        <charset val="134"/>
      </rPr>
      <t>户</t>
    </r>
    <r>
      <rPr>
        <sz val="18"/>
        <rFont val="Times New Roman"/>
        <charset val="134"/>
      </rPr>
      <t>16</t>
    </r>
    <r>
      <rPr>
        <sz val="18"/>
        <rFont val="宋体"/>
        <charset val="134"/>
      </rPr>
      <t>亩，高营村</t>
    </r>
    <r>
      <rPr>
        <sz val="18"/>
        <rFont val="Times New Roman"/>
        <charset val="134"/>
      </rPr>
      <t>4</t>
    </r>
    <r>
      <rPr>
        <sz val="18"/>
        <rFont val="宋体"/>
        <charset val="134"/>
      </rPr>
      <t>户</t>
    </r>
    <r>
      <rPr>
        <sz val="18"/>
        <rFont val="Times New Roman"/>
        <charset val="134"/>
      </rPr>
      <t>13</t>
    </r>
    <r>
      <rPr>
        <sz val="18"/>
        <rFont val="宋体"/>
        <charset val="134"/>
      </rPr>
      <t>亩，梁山村</t>
    </r>
    <r>
      <rPr>
        <sz val="18"/>
        <rFont val="Times New Roman"/>
        <charset val="134"/>
      </rPr>
      <t>12</t>
    </r>
    <r>
      <rPr>
        <sz val="18"/>
        <rFont val="宋体"/>
        <charset val="134"/>
      </rPr>
      <t>户</t>
    </r>
    <r>
      <rPr>
        <sz val="18"/>
        <rFont val="Times New Roman"/>
        <charset val="134"/>
      </rPr>
      <t>13.5</t>
    </r>
    <r>
      <rPr>
        <sz val="18"/>
        <rFont val="宋体"/>
        <charset val="134"/>
      </rPr>
      <t>亩，樱桃沟村</t>
    </r>
    <r>
      <rPr>
        <sz val="18"/>
        <rFont val="Times New Roman"/>
        <charset val="134"/>
      </rPr>
      <t>2</t>
    </r>
    <r>
      <rPr>
        <sz val="18"/>
        <rFont val="宋体"/>
        <charset val="134"/>
      </rPr>
      <t>户</t>
    </r>
    <r>
      <rPr>
        <sz val="18"/>
        <rFont val="Times New Roman"/>
        <charset val="134"/>
      </rPr>
      <t>6</t>
    </r>
    <r>
      <rPr>
        <sz val="18"/>
        <rFont val="宋体"/>
        <charset val="134"/>
      </rPr>
      <t>亩，五方村</t>
    </r>
    <r>
      <rPr>
        <sz val="18"/>
        <rFont val="Times New Roman"/>
        <charset val="134"/>
      </rPr>
      <t>8</t>
    </r>
    <r>
      <rPr>
        <sz val="18"/>
        <rFont val="宋体"/>
        <charset val="134"/>
      </rPr>
      <t>户</t>
    </r>
    <r>
      <rPr>
        <sz val="18"/>
        <rFont val="Times New Roman"/>
        <charset val="134"/>
      </rPr>
      <t>16</t>
    </r>
    <r>
      <rPr>
        <sz val="18"/>
        <rFont val="宋体"/>
        <charset val="134"/>
      </rPr>
      <t>亩，杨渠村</t>
    </r>
    <r>
      <rPr>
        <sz val="18"/>
        <rFont val="Times New Roman"/>
        <charset val="134"/>
      </rPr>
      <t>6</t>
    </r>
    <r>
      <rPr>
        <sz val="18"/>
        <rFont val="宋体"/>
        <charset val="134"/>
      </rPr>
      <t>户</t>
    </r>
    <r>
      <rPr>
        <sz val="18"/>
        <rFont val="Times New Roman"/>
        <charset val="134"/>
      </rPr>
      <t>18</t>
    </r>
    <r>
      <rPr>
        <sz val="18"/>
        <rFont val="宋体"/>
        <charset val="134"/>
      </rPr>
      <t>亩，唐刘村</t>
    </r>
    <r>
      <rPr>
        <sz val="18"/>
        <rFont val="Times New Roman"/>
        <charset val="134"/>
      </rPr>
      <t>8</t>
    </r>
    <r>
      <rPr>
        <sz val="18"/>
        <rFont val="宋体"/>
        <charset val="134"/>
      </rPr>
      <t>户</t>
    </r>
    <r>
      <rPr>
        <sz val="18"/>
        <rFont val="Times New Roman"/>
        <charset val="134"/>
      </rPr>
      <t>16</t>
    </r>
    <r>
      <rPr>
        <sz val="18"/>
        <rFont val="宋体"/>
        <charset val="134"/>
      </rPr>
      <t>亩，阳洼村</t>
    </r>
    <r>
      <rPr>
        <sz val="18"/>
        <rFont val="Times New Roman"/>
        <charset val="134"/>
      </rPr>
      <t>15</t>
    </r>
    <r>
      <rPr>
        <sz val="18"/>
        <rFont val="宋体"/>
        <charset val="134"/>
      </rPr>
      <t>户</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</si>
  <si>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100-306</t>
    </r>
    <r>
      <rPr>
        <sz val="18"/>
        <rFont val="宋体"/>
        <charset val="134"/>
      </rPr>
      <t>元。带动经济增长</t>
    </r>
  </si>
  <si>
    <t>刘堡镇旱作农业到户补助项目</t>
  </si>
  <si>
    <t>刘堡镇</t>
  </si>
  <si>
    <r>
      <rPr>
        <sz val="18"/>
        <rFont val="宋体"/>
        <charset val="134"/>
      </rPr>
      <t>刘堡镇共实施旱作农业</t>
    </r>
    <r>
      <rPr>
        <sz val="18"/>
        <rFont val="Times New Roman"/>
        <charset val="134"/>
      </rPr>
      <t>165</t>
    </r>
    <r>
      <rPr>
        <sz val="18"/>
        <rFont val="宋体"/>
        <charset val="134"/>
      </rPr>
      <t>亩，亩补助</t>
    </r>
    <r>
      <rPr>
        <sz val="18"/>
        <rFont val="Times New Roman"/>
        <charset val="134"/>
      </rPr>
      <t>200</t>
    </r>
    <r>
      <rPr>
        <sz val="18"/>
        <rFont val="宋体"/>
        <charset val="134"/>
      </rPr>
      <t>元，共计</t>
    </r>
    <r>
      <rPr>
        <sz val="18"/>
        <rFont val="Times New Roman"/>
        <charset val="134"/>
      </rPr>
      <t>3.3</t>
    </r>
    <r>
      <rPr>
        <sz val="18"/>
        <rFont val="宋体"/>
        <charset val="134"/>
      </rPr>
      <t>万元。董家村旱作农业</t>
    </r>
    <r>
      <rPr>
        <sz val="18"/>
        <rFont val="Times New Roman"/>
        <charset val="134"/>
      </rPr>
      <t>20</t>
    </r>
    <r>
      <rPr>
        <sz val="18"/>
        <rFont val="宋体"/>
        <charset val="134"/>
      </rPr>
      <t>亩。赵湾村</t>
    </r>
    <r>
      <rPr>
        <sz val="18"/>
        <rFont val="Times New Roman"/>
        <charset val="134"/>
      </rPr>
      <t>20</t>
    </r>
    <r>
      <rPr>
        <sz val="18"/>
        <rFont val="宋体"/>
        <charset val="134"/>
      </rPr>
      <t>亩。梨园村</t>
    </r>
    <r>
      <rPr>
        <sz val="18"/>
        <rFont val="Times New Roman"/>
        <charset val="134"/>
      </rPr>
      <t>6</t>
    </r>
    <r>
      <rPr>
        <sz val="18"/>
        <rFont val="宋体"/>
        <charset val="134"/>
      </rPr>
      <t>亩，杜家村</t>
    </r>
    <r>
      <rPr>
        <sz val="18"/>
        <rFont val="Times New Roman"/>
        <charset val="134"/>
      </rPr>
      <t>10</t>
    </r>
    <r>
      <rPr>
        <sz val="18"/>
        <rFont val="宋体"/>
        <charset val="134"/>
      </rPr>
      <t>亩，刘堡村</t>
    </r>
    <r>
      <rPr>
        <sz val="18"/>
        <rFont val="Times New Roman"/>
        <charset val="134"/>
      </rPr>
      <t>21</t>
    </r>
    <r>
      <rPr>
        <sz val="18"/>
        <rFont val="宋体"/>
        <charset val="134"/>
      </rPr>
      <t>亩，米家村</t>
    </r>
    <r>
      <rPr>
        <sz val="18"/>
        <rFont val="Times New Roman"/>
        <charset val="134"/>
      </rPr>
      <t>12</t>
    </r>
    <r>
      <rPr>
        <sz val="18"/>
        <rFont val="宋体"/>
        <charset val="134"/>
      </rPr>
      <t>亩。王家村</t>
    </r>
    <r>
      <rPr>
        <sz val="18"/>
        <rFont val="Times New Roman"/>
        <charset val="134"/>
      </rPr>
      <t>24</t>
    </r>
    <r>
      <rPr>
        <sz val="18"/>
        <rFont val="宋体"/>
        <charset val="134"/>
      </rPr>
      <t>亩、五星村</t>
    </r>
    <r>
      <rPr>
        <sz val="18"/>
        <rFont val="Times New Roman"/>
        <charset val="134"/>
      </rPr>
      <t>15</t>
    </r>
    <r>
      <rPr>
        <sz val="18"/>
        <rFont val="宋体"/>
        <charset val="134"/>
      </rPr>
      <t>亩，小湾村</t>
    </r>
    <r>
      <rPr>
        <sz val="18"/>
        <rFont val="Times New Roman"/>
        <charset val="134"/>
      </rPr>
      <t>7</t>
    </r>
    <r>
      <rPr>
        <sz val="18"/>
        <rFont val="宋体"/>
        <charset val="134"/>
      </rPr>
      <t>亩。郑沟村</t>
    </r>
    <r>
      <rPr>
        <sz val="18"/>
        <rFont val="Times New Roman"/>
        <charset val="134"/>
      </rPr>
      <t>30</t>
    </r>
    <r>
      <rPr>
        <sz val="18"/>
        <rFont val="宋体"/>
        <charset val="134"/>
      </rPr>
      <t>亩。</t>
    </r>
  </si>
  <si>
    <r>
      <rPr>
        <sz val="18"/>
        <rFont val="宋体"/>
        <charset val="134"/>
      </rPr>
      <t>提高粮食产量，增加农户收益，亩均增收</t>
    </r>
    <r>
      <rPr>
        <sz val="18"/>
        <rFont val="Times New Roman"/>
        <charset val="134"/>
      </rPr>
      <t>100-307</t>
    </r>
    <r>
      <rPr>
        <sz val="18"/>
        <rFont val="宋体"/>
        <charset val="134"/>
      </rPr>
      <t>元。带动经济增长</t>
    </r>
  </si>
  <si>
    <t>马关镇旱作农业到户补助项目</t>
  </si>
  <si>
    <t>马关镇</t>
  </si>
  <si>
    <r>
      <rPr>
        <sz val="18"/>
        <rFont val="宋体"/>
        <charset val="134"/>
      </rPr>
      <t>在马关镇投入</t>
    </r>
    <r>
      <rPr>
        <sz val="18"/>
        <rFont val="Times New Roman"/>
        <charset val="134"/>
      </rPr>
      <t>8.32</t>
    </r>
    <r>
      <rPr>
        <sz val="18"/>
        <rFont val="宋体"/>
        <charset val="134"/>
      </rPr>
      <t>万元三类户种植旱作农业</t>
    </r>
    <r>
      <rPr>
        <sz val="18"/>
        <rFont val="Times New Roman"/>
        <charset val="134"/>
      </rPr>
      <t>416</t>
    </r>
    <r>
      <rPr>
        <sz val="18"/>
        <rFont val="宋体"/>
        <charset val="134"/>
      </rPr>
      <t>亩，每亩补助</t>
    </r>
    <r>
      <rPr>
        <sz val="18"/>
        <rFont val="Times New Roman"/>
        <charset val="134"/>
      </rPr>
      <t>200</t>
    </r>
    <r>
      <rPr>
        <sz val="18"/>
        <rFont val="宋体"/>
        <charset val="134"/>
      </rPr>
      <t>元。其中庙湾村</t>
    </r>
    <r>
      <rPr>
        <sz val="18"/>
        <rFont val="Times New Roman"/>
        <charset val="134"/>
      </rPr>
      <t>19</t>
    </r>
    <r>
      <rPr>
        <sz val="18"/>
        <rFont val="宋体"/>
        <charset val="134"/>
      </rPr>
      <t>户</t>
    </r>
    <r>
      <rPr>
        <sz val="18"/>
        <rFont val="Times New Roman"/>
        <charset val="134"/>
      </rPr>
      <t>19</t>
    </r>
    <r>
      <rPr>
        <sz val="18"/>
        <rFont val="宋体"/>
        <charset val="134"/>
      </rPr>
      <t>亩，东山村</t>
    </r>
    <r>
      <rPr>
        <sz val="18"/>
        <rFont val="Times New Roman"/>
        <charset val="134"/>
      </rPr>
      <t>8</t>
    </r>
    <r>
      <rPr>
        <sz val="18"/>
        <rFont val="宋体"/>
        <charset val="134"/>
      </rPr>
      <t>户</t>
    </r>
    <r>
      <rPr>
        <sz val="18"/>
        <rFont val="Times New Roman"/>
        <charset val="134"/>
      </rPr>
      <t>50</t>
    </r>
    <r>
      <rPr>
        <sz val="18"/>
        <rFont val="宋体"/>
        <charset val="134"/>
      </rPr>
      <t>亩；赵沟村</t>
    </r>
    <r>
      <rPr>
        <sz val="18"/>
        <rFont val="Times New Roman"/>
        <charset val="134"/>
      </rPr>
      <t>11</t>
    </r>
    <r>
      <rPr>
        <sz val="18"/>
        <rFont val="宋体"/>
        <charset val="134"/>
      </rPr>
      <t>户</t>
    </r>
    <r>
      <rPr>
        <sz val="18"/>
        <rFont val="Times New Roman"/>
        <charset val="134"/>
      </rPr>
      <t>30</t>
    </r>
    <r>
      <rPr>
        <sz val="18"/>
        <rFont val="宋体"/>
        <charset val="134"/>
      </rPr>
      <t>亩；八杜村</t>
    </r>
    <r>
      <rPr>
        <sz val="18"/>
        <rFont val="Times New Roman"/>
        <charset val="134"/>
      </rPr>
      <t>30</t>
    </r>
    <r>
      <rPr>
        <sz val="18"/>
        <rFont val="宋体"/>
        <charset val="134"/>
      </rPr>
      <t>亩；新义村</t>
    </r>
    <r>
      <rPr>
        <sz val="18"/>
        <rFont val="Times New Roman"/>
        <charset val="134"/>
      </rPr>
      <t>13</t>
    </r>
    <r>
      <rPr>
        <sz val="18"/>
        <rFont val="宋体"/>
        <charset val="134"/>
      </rPr>
      <t>户</t>
    </r>
    <r>
      <rPr>
        <sz val="18"/>
        <rFont val="Times New Roman"/>
        <charset val="134"/>
      </rPr>
      <t>26</t>
    </r>
    <r>
      <rPr>
        <sz val="18"/>
        <rFont val="宋体"/>
        <charset val="134"/>
      </rPr>
      <t>亩；上豆村</t>
    </r>
    <r>
      <rPr>
        <sz val="18"/>
        <rFont val="Times New Roman"/>
        <charset val="134"/>
      </rPr>
      <t>15</t>
    </r>
    <r>
      <rPr>
        <sz val="18"/>
        <rFont val="宋体"/>
        <charset val="134"/>
      </rPr>
      <t>户</t>
    </r>
    <r>
      <rPr>
        <sz val="18"/>
        <rFont val="Times New Roman"/>
        <charset val="134"/>
      </rPr>
      <t>30</t>
    </r>
    <r>
      <rPr>
        <sz val="18"/>
        <rFont val="宋体"/>
        <charset val="134"/>
      </rPr>
      <t>亩；韦沟村</t>
    </r>
    <r>
      <rPr>
        <sz val="18"/>
        <rFont val="Times New Roman"/>
        <charset val="134"/>
      </rPr>
      <t>7</t>
    </r>
    <r>
      <rPr>
        <sz val="18"/>
        <rFont val="宋体"/>
        <charset val="134"/>
      </rPr>
      <t>户</t>
    </r>
    <r>
      <rPr>
        <sz val="18"/>
        <rFont val="Times New Roman"/>
        <charset val="134"/>
      </rPr>
      <t>15</t>
    </r>
    <r>
      <rPr>
        <sz val="18"/>
        <rFont val="宋体"/>
        <charset val="134"/>
      </rPr>
      <t>亩；草湾村</t>
    </r>
    <r>
      <rPr>
        <sz val="18"/>
        <rFont val="Times New Roman"/>
        <charset val="134"/>
      </rPr>
      <t>7</t>
    </r>
    <r>
      <rPr>
        <sz val="18"/>
        <rFont val="宋体"/>
        <charset val="134"/>
      </rPr>
      <t>户</t>
    </r>
    <r>
      <rPr>
        <sz val="18"/>
        <rFont val="Times New Roman"/>
        <charset val="134"/>
      </rPr>
      <t>75</t>
    </r>
    <r>
      <rPr>
        <sz val="18"/>
        <rFont val="宋体"/>
        <charset val="134"/>
      </rPr>
      <t>亩；西山村</t>
    </r>
    <r>
      <rPr>
        <sz val="18"/>
        <rFont val="Times New Roman"/>
        <charset val="134"/>
      </rPr>
      <t>40</t>
    </r>
    <r>
      <rPr>
        <sz val="18"/>
        <rFont val="宋体"/>
        <charset val="134"/>
      </rPr>
      <t>亩；西台村</t>
    </r>
    <r>
      <rPr>
        <sz val="18"/>
        <rFont val="Times New Roman"/>
        <charset val="134"/>
      </rPr>
      <t>40</t>
    </r>
    <r>
      <rPr>
        <sz val="18"/>
        <rFont val="宋体"/>
        <charset val="134"/>
      </rPr>
      <t>亩；马堡村</t>
    </r>
    <r>
      <rPr>
        <sz val="18"/>
        <rFont val="Times New Roman"/>
        <charset val="134"/>
      </rPr>
      <t>14</t>
    </r>
    <r>
      <rPr>
        <sz val="18"/>
        <rFont val="宋体"/>
        <charset val="134"/>
      </rPr>
      <t>亩；小庄村</t>
    </r>
    <r>
      <rPr>
        <sz val="18"/>
        <rFont val="Times New Roman"/>
        <charset val="134"/>
      </rPr>
      <t>9</t>
    </r>
    <r>
      <rPr>
        <sz val="18"/>
        <rFont val="宋体"/>
        <charset val="134"/>
      </rPr>
      <t>户</t>
    </r>
    <r>
      <rPr>
        <sz val="18"/>
        <rFont val="Times New Roman"/>
        <charset val="134"/>
      </rPr>
      <t>27</t>
    </r>
    <r>
      <rPr>
        <sz val="18"/>
        <rFont val="宋体"/>
        <charset val="134"/>
      </rPr>
      <t>亩；西庄村</t>
    </r>
    <r>
      <rPr>
        <sz val="18"/>
        <rFont val="Times New Roman"/>
        <charset val="134"/>
      </rPr>
      <t>11</t>
    </r>
    <r>
      <rPr>
        <sz val="18"/>
        <rFont val="宋体"/>
        <charset val="134"/>
      </rPr>
      <t>户</t>
    </r>
    <r>
      <rPr>
        <sz val="18"/>
        <rFont val="Times New Roman"/>
        <charset val="134"/>
      </rPr>
      <t>20</t>
    </r>
    <r>
      <rPr>
        <sz val="18"/>
        <rFont val="宋体"/>
        <charset val="134"/>
      </rPr>
      <t>亩；</t>
    </r>
  </si>
  <si>
    <r>
      <rPr>
        <sz val="18"/>
        <rFont val="宋体"/>
        <charset val="134"/>
      </rPr>
      <t>提高粮食产量，增加农户收益，亩均增收</t>
    </r>
    <r>
      <rPr>
        <sz val="18"/>
        <rFont val="Times New Roman"/>
        <charset val="134"/>
      </rPr>
      <t>100-308</t>
    </r>
    <r>
      <rPr>
        <sz val="18"/>
        <rFont val="宋体"/>
        <charset val="134"/>
      </rPr>
      <t>元。带动经济增长</t>
    </r>
  </si>
  <si>
    <t>木河乡旱作农业到户补助项目</t>
  </si>
  <si>
    <t>木河乡</t>
  </si>
  <si>
    <r>
      <rPr>
        <sz val="18"/>
        <rFont val="宋体"/>
        <charset val="134"/>
      </rPr>
      <t>木河乡投入</t>
    </r>
    <r>
      <rPr>
        <sz val="18"/>
        <rFont val="Times New Roman"/>
        <charset val="134"/>
      </rPr>
      <t>7.34</t>
    </r>
    <r>
      <rPr>
        <sz val="18"/>
        <rFont val="宋体"/>
        <charset val="134"/>
      </rPr>
      <t>万元三类户种植旱作农业</t>
    </r>
    <r>
      <rPr>
        <sz val="18"/>
        <rFont val="Times New Roman"/>
        <charset val="134"/>
      </rPr>
      <t>367</t>
    </r>
    <r>
      <rPr>
        <sz val="18"/>
        <rFont val="宋体"/>
        <charset val="134"/>
      </rPr>
      <t>亩，每亩补助</t>
    </r>
    <r>
      <rPr>
        <sz val="18"/>
        <rFont val="Times New Roman"/>
        <charset val="134"/>
      </rPr>
      <t>200</t>
    </r>
    <r>
      <rPr>
        <sz val="18"/>
        <rFont val="宋体"/>
        <charset val="134"/>
      </rPr>
      <t>元。其中：店子村</t>
    </r>
    <r>
      <rPr>
        <sz val="18"/>
        <rFont val="Times New Roman"/>
        <charset val="134"/>
      </rPr>
      <t>21</t>
    </r>
    <r>
      <rPr>
        <sz val="18"/>
        <rFont val="宋体"/>
        <charset val="134"/>
      </rPr>
      <t>户</t>
    </r>
    <r>
      <rPr>
        <sz val="18"/>
        <rFont val="Times New Roman"/>
        <charset val="134"/>
      </rPr>
      <t>63</t>
    </r>
    <r>
      <rPr>
        <sz val="18"/>
        <rFont val="宋体"/>
        <charset val="134"/>
      </rPr>
      <t>亩，杜渠村</t>
    </r>
    <r>
      <rPr>
        <sz val="18"/>
        <rFont val="Times New Roman"/>
        <charset val="134"/>
      </rPr>
      <t>5</t>
    </r>
    <r>
      <rPr>
        <sz val="18"/>
        <rFont val="宋体"/>
        <charset val="134"/>
      </rPr>
      <t>户</t>
    </r>
    <r>
      <rPr>
        <sz val="18"/>
        <rFont val="Times New Roman"/>
        <charset val="134"/>
      </rPr>
      <t>20</t>
    </r>
    <r>
      <rPr>
        <sz val="18"/>
        <rFont val="宋体"/>
        <charset val="134"/>
      </rPr>
      <t>亩，高山村</t>
    </r>
    <r>
      <rPr>
        <sz val="18"/>
        <rFont val="Times New Roman"/>
        <charset val="134"/>
      </rPr>
      <t>3</t>
    </r>
    <r>
      <rPr>
        <sz val="18"/>
        <rFont val="宋体"/>
        <charset val="134"/>
      </rPr>
      <t>户</t>
    </r>
    <r>
      <rPr>
        <sz val="18"/>
        <rFont val="Times New Roman"/>
        <charset val="134"/>
      </rPr>
      <t>45</t>
    </r>
    <r>
      <rPr>
        <sz val="18"/>
        <rFont val="宋体"/>
        <charset val="134"/>
      </rPr>
      <t>亩，毛家村</t>
    </r>
    <r>
      <rPr>
        <sz val="18"/>
        <rFont val="Times New Roman"/>
        <charset val="134"/>
      </rPr>
      <t>3</t>
    </r>
    <r>
      <rPr>
        <sz val="18"/>
        <rFont val="宋体"/>
        <charset val="134"/>
      </rPr>
      <t>户</t>
    </r>
    <r>
      <rPr>
        <sz val="18"/>
        <rFont val="Times New Roman"/>
        <charset val="134"/>
      </rPr>
      <t>9</t>
    </r>
    <r>
      <rPr>
        <sz val="18"/>
        <rFont val="宋体"/>
        <charset val="134"/>
      </rPr>
      <t>亩，李沟村</t>
    </r>
    <r>
      <rPr>
        <sz val="18"/>
        <rFont val="Times New Roman"/>
        <charset val="134"/>
      </rPr>
      <t>12</t>
    </r>
    <r>
      <rPr>
        <sz val="18"/>
        <rFont val="宋体"/>
        <charset val="134"/>
      </rPr>
      <t>户</t>
    </r>
    <r>
      <rPr>
        <sz val="18"/>
        <rFont val="Times New Roman"/>
        <charset val="134"/>
      </rPr>
      <t>24</t>
    </r>
    <r>
      <rPr>
        <sz val="18"/>
        <rFont val="宋体"/>
        <charset val="134"/>
      </rPr>
      <t>亩，坪王村</t>
    </r>
    <r>
      <rPr>
        <sz val="18"/>
        <rFont val="Times New Roman"/>
        <charset val="134"/>
      </rPr>
      <t>8</t>
    </r>
    <r>
      <rPr>
        <sz val="18"/>
        <rFont val="宋体"/>
        <charset val="134"/>
      </rPr>
      <t>户</t>
    </r>
    <r>
      <rPr>
        <sz val="18"/>
        <rFont val="Times New Roman"/>
        <charset val="134"/>
      </rPr>
      <t>30</t>
    </r>
    <r>
      <rPr>
        <sz val="18"/>
        <rFont val="宋体"/>
        <charset val="134"/>
      </rPr>
      <t>亩，秋木村</t>
    </r>
    <r>
      <rPr>
        <sz val="18"/>
        <rFont val="Times New Roman"/>
        <charset val="134"/>
      </rPr>
      <t>10</t>
    </r>
    <r>
      <rPr>
        <sz val="18"/>
        <rFont val="宋体"/>
        <charset val="134"/>
      </rPr>
      <t>户</t>
    </r>
    <r>
      <rPr>
        <sz val="18"/>
        <rFont val="Times New Roman"/>
        <charset val="134"/>
      </rPr>
      <t>30</t>
    </r>
    <r>
      <rPr>
        <sz val="18"/>
        <rFont val="宋体"/>
        <charset val="134"/>
      </rPr>
      <t>亩，上渠村</t>
    </r>
    <r>
      <rPr>
        <sz val="18"/>
        <rFont val="Times New Roman"/>
        <charset val="134"/>
      </rPr>
      <t>8</t>
    </r>
    <r>
      <rPr>
        <sz val="18"/>
        <rFont val="宋体"/>
        <charset val="134"/>
      </rPr>
      <t>户</t>
    </r>
    <r>
      <rPr>
        <sz val="18"/>
        <rFont val="Times New Roman"/>
        <charset val="134"/>
      </rPr>
      <t>10</t>
    </r>
    <r>
      <rPr>
        <sz val="18"/>
        <rFont val="宋体"/>
        <charset val="134"/>
      </rPr>
      <t>亩，下庞村</t>
    </r>
    <r>
      <rPr>
        <sz val="18"/>
        <rFont val="Times New Roman"/>
        <charset val="134"/>
      </rPr>
      <t>7</t>
    </r>
    <r>
      <rPr>
        <sz val="18"/>
        <rFont val="宋体"/>
        <charset val="134"/>
      </rPr>
      <t>户</t>
    </r>
    <r>
      <rPr>
        <sz val="18"/>
        <rFont val="Times New Roman"/>
        <charset val="134"/>
      </rPr>
      <t>30</t>
    </r>
    <r>
      <rPr>
        <sz val="18"/>
        <rFont val="宋体"/>
        <charset val="134"/>
      </rPr>
      <t>亩，桃园村</t>
    </r>
    <r>
      <rPr>
        <sz val="18"/>
        <rFont val="Times New Roman"/>
        <charset val="134"/>
      </rPr>
      <t>12</t>
    </r>
    <r>
      <rPr>
        <sz val="18"/>
        <rFont val="宋体"/>
        <charset val="134"/>
      </rPr>
      <t>户</t>
    </r>
    <r>
      <rPr>
        <sz val="18"/>
        <rFont val="Times New Roman"/>
        <charset val="134"/>
      </rPr>
      <t>70</t>
    </r>
    <r>
      <rPr>
        <sz val="18"/>
        <rFont val="宋体"/>
        <charset val="134"/>
      </rPr>
      <t>亩，庄河村</t>
    </r>
    <r>
      <rPr>
        <sz val="18"/>
        <rFont val="Times New Roman"/>
        <charset val="134"/>
      </rPr>
      <t>15</t>
    </r>
    <r>
      <rPr>
        <sz val="18"/>
        <rFont val="宋体"/>
        <charset val="134"/>
      </rPr>
      <t>户</t>
    </r>
    <r>
      <rPr>
        <sz val="18"/>
        <rFont val="Times New Roman"/>
        <charset val="134"/>
      </rPr>
      <t>36</t>
    </r>
    <r>
      <rPr>
        <sz val="18"/>
        <rFont val="宋体"/>
        <charset val="134"/>
      </rPr>
      <t>亩，</t>
    </r>
  </si>
  <si>
    <r>
      <rPr>
        <sz val="18"/>
        <rFont val="宋体"/>
        <charset val="134"/>
      </rPr>
      <t>提高粮食产量，增加农户收益，亩均增收</t>
    </r>
    <r>
      <rPr>
        <sz val="18"/>
        <rFont val="Times New Roman"/>
        <charset val="134"/>
      </rPr>
      <t>100-309</t>
    </r>
    <r>
      <rPr>
        <sz val="18"/>
        <rFont val="宋体"/>
        <charset val="134"/>
      </rPr>
      <t>元。带动经济增长</t>
    </r>
  </si>
  <si>
    <t>平安乡旱作农业到户补助项目</t>
  </si>
  <si>
    <t>平安乡</t>
  </si>
  <si>
    <r>
      <rPr>
        <sz val="18"/>
        <rFont val="宋体"/>
        <charset val="134"/>
      </rPr>
      <t>在平安乡投入</t>
    </r>
    <r>
      <rPr>
        <sz val="18"/>
        <rFont val="Times New Roman"/>
        <charset val="134"/>
      </rPr>
      <t>0.24</t>
    </r>
    <r>
      <rPr>
        <sz val="18"/>
        <rFont val="宋体"/>
        <charset val="134"/>
      </rPr>
      <t>万元三类户种植旱作农业</t>
    </r>
    <r>
      <rPr>
        <sz val="18"/>
        <rFont val="Times New Roman"/>
        <charset val="134"/>
      </rPr>
      <t>12</t>
    </r>
    <r>
      <rPr>
        <sz val="18"/>
        <rFont val="宋体"/>
        <charset val="134"/>
      </rPr>
      <t>亩，每亩补助</t>
    </r>
    <r>
      <rPr>
        <sz val="18"/>
        <rFont val="Times New Roman"/>
        <charset val="134"/>
      </rPr>
      <t>200</t>
    </r>
    <r>
      <rPr>
        <sz val="18"/>
        <rFont val="宋体"/>
        <charset val="134"/>
      </rPr>
      <t>元。其中包梁村</t>
    </r>
    <r>
      <rPr>
        <sz val="18"/>
        <rFont val="Times New Roman"/>
        <charset val="134"/>
      </rPr>
      <t>1</t>
    </r>
    <r>
      <rPr>
        <sz val="18"/>
        <rFont val="宋体"/>
        <charset val="134"/>
      </rPr>
      <t>户</t>
    </r>
    <r>
      <rPr>
        <sz val="18"/>
        <rFont val="Times New Roman"/>
        <charset val="134"/>
      </rPr>
      <t>2</t>
    </r>
    <r>
      <rPr>
        <sz val="18"/>
        <rFont val="宋体"/>
        <charset val="134"/>
      </rPr>
      <t>亩，铁固村</t>
    </r>
    <r>
      <rPr>
        <sz val="18"/>
        <rFont val="Times New Roman"/>
        <charset val="134"/>
      </rPr>
      <t>3</t>
    </r>
    <r>
      <rPr>
        <sz val="18"/>
        <rFont val="宋体"/>
        <charset val="134"/>
      </rPr>
      <t>户</t>
    </r>
    <r>
      <rPr>
        <sz val="18"/>
        <rFont val="Times New Roman"/>
        <charset val="134"/>
      </rPr>
      <t>10</t>
    </r>
    <r>
      <rPr>
        <sz val="18"/>
        <rFont val="宋体"/>
        <charset val="134"/>
      </rPr>
      <t>亩。</t>
    </r>
  </si>
  <si>
    <r>
      <rPr>
        <sz val="18"/>
        <rFont val="宋体"/>
        <charset val="134"/>
      </rPr>
      <t>提高粮食产量，增加农户收益，亩均增收</t>
    </r>
    <r>
      <rPr>
        <sz val="18"/>
        <rFont val="Times New Roman"/>
        <charset val="134"/>
      </rPr>
      <t>100-310</t>
    </r>
    <r>
      <rPr>
        <sz val="18"/>
        <rFont val="宋体"/>
        <charset val="134"/>
      </rPr>
      <t>元。带动经济增长</t>
    </r>
  </si>
  <si>
    <t>闫家乡旱作农业到户补助项目</t>
  </si>
  <si>
    <t>闫家乡</t>
  </si>
  <si>
    <r>
      <rPr>
        <sz val="18"/>
        <rFont val="宋体"/>
        <charset val="134"/>
      </rPr>
      <t>在闫家乡投入</t>
    </r>
    <r>
      <rPr>
        <sz val="18"/>
        <rFont val="Times New Roman"/>
        <charset val="134"/>
      </rPr>
      <t>1.14</t>
    </r>
    <r>
      <rPr>
        <sz val="18"/>
        <rFont val="宋体"/>
        <charset val="134"/>
      </rPr>
      <t>万元三类户种植旱作农业</t>
    </r>
    <r>
      <rPr>
        <sz val="18"/>
        <rFont val="Times New Roman"/>
        <charset val="134"/>
      </rPr>
      <t>57</t>
    </r>
    <r>
      <rPr>
        <sz val="18"/>
        <rFont val="宋体"/>
        <charset val="134"/>
      </rPr>
      <t>亩，每亩补助</t>
    </r>
    <r>
      <rPr>
        <sz val="18"/>
        <rFont val="Times New Roman"/>
        <charset val="134"/>
      </rPr>
      <t>200</t>
    </r>
    <r>
      <rPr>
        <sz val="18"/>
        <rFont val="宋体"/>
        <charset val="134"/>
      </rPr>
      <t>元。其中操场村</t>
    </r>
    <r>
      <rPr>
        <sz val="18"/>
        <rFont val="Times New Roman"/>
        <charset val="134"/>
      </rPr>
      <t>6</t>
    </r>
    <r>
      <rPr>
        <sz val="18"/>
        <rFont val="宋体"/>
        <charset val="134"/>
      </rPr>
      <t>户</t>
    </r>
    <r>
      <rPr>
        <sz val="18"/>
        <rFont val="Times New Roman"/>
        <charset val="134"/>
      </rPr>
      <t>10</t>
    </r>
    <r>
      <rPr>
        <sz val="18"/>
        <rFont val="宋体"/>
        <charset val="134"/>
      </rPr>
      <t>亩，神树村</t>
    </r>
    <r>
      <rPr>
        <sz val="18"/>
        <rFont val="Times New Roman"/>
        <charset val="134"/>
      </rPr>
      <t>1</t>
    </r>
    <r>
      <rPr>
        <sz val="18"/>
        <rFont val="宋体"/>
        <charset val="134"/>
      </rPr>
      <t>户</t>
    </r>
    <r>
      <rPr>
        <sz val="18"/>
        <rFont val="Times New Roman"/>
        <charset val="134"/>
      </rPr>
      <t>2</t>
    </r>
    <r>
      <rPr>
        <sz val="18"/>
        <rFont val="宋体"/>
        <charset val="134"/>
      </rPr>
      <t>亩，三友村</t>
    </r>
    <r>
      <rPr>
        <sz val="18"/>
        <rFont val="Times New Roman"/>
        <charset val="134"/>
      </rPr>
      <t>1</t>
    </r>
    <r>
      <rPr>
        <sz val="18"/>
        <rFont val="宋体"/>
        <charset val="134"/>
      </rPr>
      <t>户</t>
    </r>
    <r>
      <rPr>
        <sz val="18"/>
        <rFont val="Times New Roman"/>
        <charset val="134"/>
      </rPr>
      <t>10</t>
    </r>
    <r>
      <rPr>
        <sz val="18"/>
        <rFont val="宋体"/>
        <charset val="134"/>
      </rPr>
      <t>亩，草川梁村</t>
    </r>
    <r>
      <rPr>
        <sz val="18"/>
        <rFont val="Times New Roman"/>
        <charset val="134"/>
      </rPr>
      <t>2</t>
    </r>
    <r>
      <rPr>
        <sz val="18"/>
        <rFont val="宋体"/>
        <charset val="134"/>
      </rPr>
      <t>户</t>
    </r>
    <r>
      <rPr>
        <sz val="18"/>
        <rFont val="Times New Roman"/>
        <charset val="134"/>
      </rPr>
      <t>20</t>
    </r>
    <r>
      <rPr>
        <sz val="18"/>
        <rFont val="宋体"/>
        <charset val="134"/>
      </rPr>
      <t>亩，朝阳村</t>
    </r>
    <r>
      <rPr>
        <sz val="18"/>
        <rFont val="Times New Roman"/>
        <charset val="134"/>
      </rPr>
      <t>2</t>
    </r>
    <r>
      <rPr>
        <sz val="18"/>
        <rFont val="宋体"/>
        <charset val="134"/>
      </rPr>
      <t>户</t>
    </r>
    <r>
      <rPr>
        <sz val="18"/>
        <rFont val="Times New Roman"/>
        <charset val="134"/>
      </rPr>
      <t>15</t>
    </r>
    <r>
      <rPr>
        <sz val="18"/>
        <rFont val="宋体"/>
        <charset val="134"/>
      </rPr>
      <t>亩。</t>
    </r>
  </si>
  <si>
    <r>
      <rPr>
        <sz val="18"/>
        <rFont val="宋体"/>
        <charset val="134"/>
      </rPr>
      <t>提高粮食产量，增加农户收益，亩均增收</t>
    </r>
    <r>
      <rPr>
        <sz val="18"/>
        <rFont val="Times New Roman"/>
        <charset val="134"/>
      </rPr>
      <t>100-311</t>
    </r>
    <r>
      <rPr>
        <sz val="18"/>
        <rFont val="宋体"/>
        <charset val="134"/>
      </rPr>
      <t>元。带动经济增长</t>
    </r>
  </si>
  <si>
    <t>张棉驿乡旱作农业到户补助项目</t>
  </si>
  <si>
    <t>张棉驿乡</t>
  </si>
  <si>
    <r>
      <rPr>
        <sz val="18"/>
        <rFont val="宋体"/>
        <charset val="134"/>
      </rPr>
      <t>在张棉驿乡投入</t>
    </r>
    <r>
      <rPr>
        <sz val="18"/>
        <rFont val="Times New Roman"/>
        <charset val="134"/>
      </rPr>
      <t>1.98</t>
    </r>
    <r>
      <rPr>
        <sz val="18"/>
        <rFont val="宋体"/>
        <charset val="134"/>
      </rPr>
      <t>万元三类户种植旱作农业</t>
    </r>
    <r>
      <rPr>
        <sz val="18"/>
        <rFont val="Times New Roman"/>
        <charset val="134"/>
      </rPr>
      <t>99</t>
    </r>
    <r>
      <rPr>
        <sz val="18"/>
        <rFont val="宋体"/>
        <charset val="134"/>
      </rPr>
      <t>亩，每亩补助</t>
    </r>
    <r>
      <rPr>
        <sz val="18"/>
        <rFont val="Times New Roman"/>
        <charset val="134"/>
      </rPr>
      <t>200</t>
    </r>
    <r>
      <rPr>
        <sz val="18"/>
        <rFont val="宋体"/>
        <charset val="134"/>
      </rPr>
      <t>元。其中东峡村</t>
    </r>
    <r>
      <rPr>
        <sz val="18"/>
        <rFont val="Times New Roman"/>
        <charset val="134"/>
      </rPr>
      <t>2</t>
    </r>
    <r>
      <rPr>
        <sz val="18"/>
        <rFont val="宋体"/>
        <charset val="134"/>
      </rPr>
      <t>户</t>
    </r>
    <r>
      <rPr>
        <sz val="18"/>
        <rFont val="Times New Roman"/>
        <charset val="134"/>
      </rPr>
      <t>4</t>
    </r>
    <r>
      <rPr>
        <sz val="18"/>
        <rFont val="宋体"/>
        <charset val="134"/>
      </rPr>
      <t>亩，田湾村</t>
    </r>
    <r>
      <rPr>
        <sz val="18"/>
        <rFont val="Times New Roman"/>
        <charset val="134"/>
      </rPr>
      <t>5</t>
    </r>
    <r>
      <rPr>
        <sz val="18"/>
        <rFont val="宋体"/>
        <charset val="134"/>
      </rPr>
      <t>户</t>
    </r>
    <r>
      <rPr>
        <sz val="18"/>
        <rFont val="Times New Roman"/>
        <charset val="134"/>
      </rPr>
      <t>10</t>
    </r>
    <r>
      <rPr>
        <sz val="18"/>
        <rFont val="宋体"/>
        <charset val="134"/>
      </rPr>
      <t>亩，庙川村</t>
    </r>
    <r>
      <rPr>
        <sz val="18"/>
        <rFont val="Times New Roman"/>
        <charset val="134"/>
      </rPr>
      <t>6</t>
    </r>
    <r>
      <rPr>
        <sz val="18"/>
        <rFont val="宋体"/>
        <charset val="134"/>
      </rPr>
      <t>户</t>
    </r>
    <r>
      <rPr>
        <sz val="18"/>
        <rFont val="Times New Roman"/>
        <charset val="134"/>
      </rPr>
      <t>8</t>
    </r>
    <r>
      <rPr>
        <sz val="18"/>
        <rFont val="宋体"/>
        <charset val="134"/>
      </rPr>
      <t>亩，马夭村</t>
    </r>
    <r>
      <rPr>
        <sz val="18"/>
        <rFont val="Times New Roman"/>
        <charset val="134"/>
      </rPr>
      <t>17</t>
    </r>
    <r>
      <rPr>
        <sz val="18"/>
        <rFont val="宋体"/>
        <charset val="134"/>
      </rPr>
      <t>户</t>
    </r>
    <r>
      <rPr>
        <sz val="18"/>
        <rFont val="Times New Roman"/>
        <charset val="134"/>
      </rPr>
      <t>34</t>
    </r>
    <r>
      <rPr>
        <sz val="18"/>
        <rFont val="宋体"/>
        <charset val="134"/>
      </rPr>
      <t>亩，喜湾村</t>
    </r>
    <r>
      <rPr>
        <sz val="18"/>
        <rFont val="Times New Roman"/>
        <charset val="134"/>
      </rPr>
      <t>37</t>
    </r>
    <r>
      <rPr>
        <sz val="18"/>
        <rFont val="宋体"/>
        <charset val="134"/>
      </rPr>
      <t>户</t>
    </r>
    <r>
      <rPr>
        <sz val="18"/>
        <rFont val="Times New Roman"/>
        <charset val="134"/>
      </rPr>
      <t>9</t>
    </r>
    <r>
      <rPr>
        <sz val="18"/>
        <rFont val="宋体"/>
        <charset val="134"/>
      </rPr>
      <t>亩，周家村</t>
    </r>
    <r>
      <rPr>
        <sz val="18"/>
        <rFont val="Times New Roman"/>
        <charset val="134"/>
      </rPr>
      <t>4</t>
    </r>
    <r>
      <rPr>
        <sz val="18"/>
        <rFont val="宋体"/>
        <charset val="134"/>
      </rPr>
      <t>户</t>
    </r>
    <r>
      <rPr>
        <sz val="18"/>
        <rFont val="Times New Roman"/>
        <charset val="134"/>
      </rPr>
      <t>10</t>
    </r>
    <r>
      <rPr>
        <sz val="18"/>
        <rFont val="宋体"/>
        <charset val="134"/>
      </rPr>
      <t>亩，上蒋村</t>
    </r>
    <r>
      <rPr>
        <sz val="18"/>
        <rFont val="Times New Roman"/>
        <charset val="134"/>
      </rPr>
      <t>4</t>
    </r>
    <r>
      <rPr>
        <sz val="18"/>
        <rFont val="宋体"/>
        <charset val="134"/>
      </rPr>
      <t>户</t>
    </r>
    <r>
      <rPr>
        <sz val="18"/>
        <rFont val="Times New Roman"/>
        <charset val="134"/>
      </rPr>
      <t>12</t>
    </r>
    <r>
      <rPr>
        <sz val="18"/>
        <rFont val="宋体"/>
        <charset val="134"/>
      </rPr>
      <t>亩，张棉村</t>
    </r>
    <r>
      <rPr>
        <sz val="18"/>
        <rFont val="Times New Roman"/>
        <charset val="134"/>
      </rPr>
      <t>6</t>
    </r>
    <r>
      <rPr>
        <sz val="18"/>
        <rFont val="宋体"/>
        <charset val="134"/>
      </rPr>
      <t>户</t>
    </r>
    <r>
      <rPr>
        <sz val="18"/>
        <rFont val="Times New Roman"/>
        <charset val="134"/>
      </rPr>
      <t>12</t>
    </r>
    <r>
      <rPr>
        <sz val="18"/>
        <rFont val="宋体"/>
        <charset val="134"/>
      </rPr>
      <t>亩。</t>
    </r>
  </si>
  <si>
    <r>
      <rPr>
        <sz val="18"/>
        <rFont val="宋体"/>
        <charset val="134"/>
      </rPr>
      <t>提高粮食产量，增加农户收益，亩均增收</t>
    </r>
    <r>
      <rPr>
        <sz val="18"/>
        <rFont val="Times New Roman"/>
        <charset val="134"/>
      </rPr>
      <t>100-312</t>
    </r>
    <r>
      <rPr>
        <sz val="18"/>
        <rFont val="宋体"/>
        <charset val="134"/>
      </rPr>
      <t>元。带动经济增长</t>
    </r>
  </si>
  <si>
    <t>连五乡旱作农业到户补助项目</t>
  </si>
  <si>
    <t>连五乡</t>
  </si>
  <si>
    <r>
      <rPr>
        <sz val="18"/>
        <rFont val="宋体"/>
        <charset val="134"/>
      </rPr>
      <t>连五乡投入</t>
    </r>
    <r>
      <rPr>
        <sz val="18"/>
        <rFont val="Times New Roman"/>
        <charset val="134"/>
      </rPr>
      <t>9.94</t>
    </r>
    <r>
      <rPr>
        <sz val="18"/>
        <rFont val="宋体"/>
        <charset val="134"/>
      </rPr>
      <t>万元三类户种植旱作农业</t>
    </r>
    <r>
      <rPr>
        <sz val="18"/>
        <rFont val="Times New Roman"/>
        <charset val="134"/>
      </rPr>
      <t>497</t>
    </r>
    <r>
      <rPr>
        <sz val="18"/>
        <rFont val="宋体"/>
        <charset val="134"/>
      </rPr>
      <t>亩，每亩补助</t>
    </r>
    <r>
      <rPr>
        <sz val="18"/>
        <rFont val="Times New Roman"/>
        <charset val="134"/>
      </rPr>
      <t>200</t>
    </r>
    <r>
      <rPr>
        <sz val="18"/>
        <rFont val="宋体"/>
        <charset val="134"/>
      </rPr>
      <t>元。其中马咀村</t>
    </r>
    <r>
      <rPr>
        <sz val="18"/>
        <rFont val="Times New Roman"/>
        <charset val="134"/>
      </rPr>
      <t>9</t>
    </r>
    <r>
      <rPr>
        <sz val="18"/>
        <rFont val="宋体"/>
        <charset val="134"/>
      </rPr>
      <t>户</t>
    </r>
    <r>
      <rPr>
        <sz val="18"/>
        <rFont val="Times New Roman"/>
        <charset val="134"/>
      </rPr>
      <t>29</t>
    </r>
    <r>
      <rPr>
        <sz val="18"/>
        <rFont val="宋体"/>
        <charset val="134"/>
      </rPr>
      <t>亩，中心村</t>
    </r>
    <r>
      <rPr>
        <sz val="18"/>
        <rFont val="Times New Roman"/>
        <charset val="134"/>
      </rPr>
      <t>8</t>
    </r>
    <r>
      <rPr>
        <sz val="18"/>
        <rFont val="宋体"/>
        <charset val="134"/>
      </rPr>
      <t>户</t>
    </r>
    <r>
      <rPr>
        <sz val="18"/>
        <rFont val="Times New Roman"/>
        <charset val="134"/>
      </rPr>
      <t>20</t>
    </r>
    <r>
      <rPr>
        <sz val="18"/>
        <rFont val="宋体"/>
        <charset val="134"/>
      </rPr>
      <t>亩，李家村</t>
    </r>
    <r>
      <rPr>
        <sz val="18"/>
        <rFont val="Times New Roman"/>
        <charset val="134"/>
      </rPr>
      <t>7</t>
    </r>
    <r>
      <rPr>
        <sz val="18"/>
        <rFont val="宋体"/>
        <charset val="134"/>
      </rPr>
      <t>户</t>
    </r>
    <r>
      <rPr>
        <sz val="18"/>
        <rFont val="Times New Roman"/>
        <charset val="134"/>
      </rPr>
      <t>21</t>
    </r>
    <r>
      <rPr>
        <sz val="18"/>
        <rFont val="宋体"/>
        <charset val="134"/>
      </rPr>
      <t>亩，高庄村</t>
    </r>
    <r>
      <rPr>
        <sz val="18"/>
        <rFont val="Times New Roman"/>
        <charset val="134"/>
      </rPr>
      <t>7</t>
    </r>
    <r>
      <rPr>
        <sz val="18"/>
        <rFont val="宋体"/>
        <charset val="134"/>
      </rPr>
      <t>户</t>
    </r>
    <r>
      <rPr>
        <sz val="18"/>
        <rFont val="Times New Roman"/>
        <charset val="134"/>
      </rPr>
      <t>30</t>
    </r>
    <r>
      <rPr>
        <sz val="18"/>
        <rFont val="宋体"/>
        <charset val="134"/>
      </rPr>
      <t>亩，张家村</t>
    </r>
    <r>
      <rPr>
        <sz val="18"/>
        <rFont val="Times New Roman"/>
        <charset val="134"/>
      </rPr>
      <t>5</t>
    </r>
    <r>
      <rPr>
        <sz val="18"/>
        <rFont val="宋体"/>
        <charset val="134"/>
      </rPr>
      <t>户</t>
    </r>
    <r>
      <rPr>
        <sz val="18"/>
        <rFont val="Times New Roman"/>
        <charset val="134"/>
      </rPr>
      <t>20</t>
    </r>
    <r>
      <rPr>
        <sz val="18"/>
        <rFont val="宋体"/>
        <charset val="134"/>
      </rPr>
      <t>亩，中渠村</t>
    </r>
    <r>
      <rPr>
        <sz val="18"/>
        <rFont val="Times New Roman"/>
        <charset val="134"/>
      </rPr>
      <t>7</t>
    </r>
    <r>
      <rPr>
        <sz val="18"/>
        <rFont val="宋体"/>
        <charset val="134"/>
      </rPr>
      <t>户</t>
    </r>
    <r>
      <rPr>
        <sz val="18"/>
        <rFont val="Times New Roman"/>
        <charset val="134"/>
      </rPr>
      <t>12</t>
    </r>
    <r>
      <rPr>
        <sz val="18"/>
        <rFont val="宋体"/>
        <charset val="134"/>
      </rPr>
      <t>亩，陈家村</t>
    </r>
    <r>
      <rPr>
        <sz val="18"/>
        <rFont val="Times New Roman"/>
        <charset val="134"/>
      </rPr>
      <t>5</t>
    </r>
    <r>
      <rPr>
        <sz val="18"/>
        <rFont val="宋体"/>
        <charset val="134"/>
      </rPr>
      <t>户</t>
    </r>
    <r>
      <rPr>
        <sz val="18"/>
        <rFont val="Times New Roman"/>
        <charset val="134"/>
      </rPr>
      <t>40</t>
    </r>
    <r>
      <rPr>
        <sz val="18"/>
        <rFont val="宋体"/>
        <charset val="134"/>
      </rPr>
      <t>亩，连五村</t>
    </r>
    <r>
      <rPr>
        <sz val="18"/>
        <rFont val="Times New Roman"/>
        <charset val="134"/>
      </rPr>
      <t>6</t>
    </r>
    <r>
      <rPr>
        <sz val="18"/>
        <rFont val="宋体"/>
        <charset val="134"/>
      </rPr>
      <t>户</t>
    </r>
    <r>
      <rPr>
        <sz val="18"/>
        <rFont val="Times New Roman"/>
        <charset val="134"/>
      </rPr>
      <t>56</t>
    </r>
    <r>
      <rPr>
        <sz val="18"/>
        <rFont val="宋体"/>
        <charset val="134"/>
      </rPr>
      <t>亩，贠家村</t>
    </r>
    <r>
      <rPr>
        <sz val="18"/>
        <rFont val="Times New Roman"/>
        <charset val="134"/>
      </rPr>
      <t>12</t>
    </r>
    <r>
      <rPr>
        <sz val="18"/>
        <rFont val="宋体"/>
        <charset val="134"/>
      </rPr>
      <t>户</t>
    </r>
    <r>
      <rPr>
        <sz val="18"/>
        <rFont val="Times New Roman"/>
        <charset val="134"/>
      </rPr>
      <t>60</t>
    </r>
    <r>
      <rPr>
        <sz val="18"/>
        <rFont val="宋体"/>
        <charset val="134"/>
      </rPr>
      <t>亩，四合村</t>
    </r>
    <r>
      <rPr>
        <sz val="18"/>
        <rFont val="Times New Roman"/>
        <charset val="134"/>
      </rPr>
      <t>15</t>
    </r>
    <r>
      <rPr>
        <sz val="18"/>
        <rFont val="宋体"/>
        <charset val="134"/>
      </rPr>
      <t>户</t>
    </r>
    <r>
      <rPr>
        <sz val="18"/>
        <rFont val="Times New Roman"/>
        <charset val="134"/>
      </rPr>
      <t>80</t>
    </r>
    <r>
      <rPr>
        <sz val="18"/>
        <rFont val="宋体"/>
        <charset val="134"/>
      </rPr>
      <t>亩，三合村</t>
    </r>
    <r>
      <rPr>
        <sz val="18"/>
        <rFont val="Times New Roman"/>
        <charset val="134"/>
      </rPr>
      <t>4</t>
    </r>
    <r>
      <rPr>
        <sz val="18"/>
        <rFont val="宋体"/>
        <charset val="134"/>
      </rPr>
      <t>户</t>
    </r>
    <r>
      <rPr>
        <sz val="18"/>
        <rFont val="Times New Roman"/>
        <charset val="134"/>
      </rPr>
      <t>20</t>
    </r>
    <r>
      <rPr>
        <sz val="18"/>
        <rFont val="宋体"/>
        <charset val="134"/>
      </rPr>
      <t>亩，兰家村</t>
    </r>
    <r>
      <rPr>
        <sz val="18"/>
        <rFont val="Times New Roman"/>
        <charset val="134"/>
      </rPr>
      <t>3</t>
    </r>
    <r>
      <rPr>
        <sz val="18"/>
        <rFont val="宋体"/>
        <charset val="134"/>
      </rPr>
      <t>户</t>
    </r>
    <r>
      <rPr>
        <sz val="18"/>
        <rFont val="Times New Roman"/>
        <charset val="134"/>
      </rPr>
      <t>29</t>
    </r>
    <r>
      <rPr>
        <sz val="18"/>
        <rFont val="宋体"/>
        <charset val="134"/>
      </rPr>
      <t>亩，腰庄村</t>
    </r>
    <r>
      <rPr>
        <sz val="18"/>
        <rFont val="Times New Roman"/>
        <charset val="134"/>
      </rPr>
      <t>11</t>
    </r>
    <r>
      <rPr>
        <sz val="18"/>
        <rFont val="宋体"/>
        <charset val="134"/>
      </rPr>
      <t>户</t>
    </r>
    <r>
      <rPr>
        <sz val="18"/>
        <rFont val="Times New Roman"/>
        <charset val="134"/>
      </rPr>
      <t>80</t>
    </r>
    <r>
      <rPr>
        <sz val="18"/>
        <rFont val="宋体"/>
        <charset val="134"/>
      </rPr>
      <t>亩。</t>
    </r>
  </si>
  <si>
    <r>
      <rPr>
        <sz val="18"/>
        <rFont val="宋体"/>
        <charset val="134"/>
      </rPr>
      <t>提高粮食产量，增加农户收益，亩均增收</t>
    </r>
    <r>
      <rPr>
        <sz val="18"/>
        <rFont val="Times New Roman"/>
        <charset val="134"/>
      </rPr>
      <t>100-313</t>
    </r>
    <r>
      <rPr>
        <sz val="18"/>
        <rFont val="宋体"/>
        <charset val="134"/>
      </rPr>
      <t>元。带动经济增长</t>
    </r>
  </si>
  <si>
    <t>马铃薯种植到户补助项目（三类户）</t>
  </si>
  <si>
    <r>
      <rPr>
        <b/>
        <sz val="18"/>
        <rFont val="宋体"/>
        <charset val="134"/>
      </rPr>
      <t>在</t>
    </r>
    <r>
      <rPr>
        <b/>
        <sz val="18"/>
        <rFont val="Times New Roman"/>
        <charset val="134"/>
      </rPr>
      <t>14</t>
    </r>
    <r>
      <rPr>
        <b/>
        <sz val="18"/>
        <rFont val="宋体"/>
        <charset val="134"/>
      </rPr>
      <t>乡镇投入</t>
    </r>
    <r>
      <rPr>
        <b/>
        <sz val="18"/>
        <rFont val="Times New Roman"/>
        <charset val="134"/>
      </rPr>
      <t>97.17</t>
    </r>
    <r>
      <rPr>
        <b/>
        <sz val="18"/>
        <rFont val="宋体"/>
        <charset val="134"/>
      </rPr>
      <t>万元用于三类户种植马铃薯</t>
    </r>
    <r>
      <rPr>
        <b/>
        <sz val="18"/>
        <rFont val="Times New Roman"/>
        <charset val="134"/>
      </rPr>
      <t>1619.5</t>
    </r>
    <r>
      <rPr>
        <b/>
        <sz val="18"/>
        <rFont val="宋体"/>
        <charset val="134"/>
      </rPr>
      <t>亩，每亩补助</t>
    </r>
    <r>
      <rPr>
        <b/>
        <sz val="18"/>
        <rFont val="Times New Roman"/>
        <charset val="134"/>
      </rPr>
      <t>600</t>
    </r>
    <r>
      <rPr>
        <b/>
        <sz val="18"/>
        <rFont val="宋体"/>
        <charset val="134"/>
      </rPr>
      <t>元。</t>
    </r>
  </si>
  <si>
    <t>张家川镇马铃薯种植到户补助项目</t>
  </si>
  <si>
    <r>
      <rPr>
        <sz val="18"/>
        <rFont val="宋体"/>
        <charset val="134"/>
      </rPr>
      <t>在张家川镇投入</t>
    </r>
    <r>
      <rPr>
        <sz val="18"/>
        <rFont val="Times New Roman"/>
        <charset val="134"/>
      </rPr>
      <t>13.98</t>
    </r>
    <r>
      <rPr>
        <sz val="18"/>
        <rFont val="宋体"/>
        <charset val="134"/>
      </rPr>
      <t>万元三类户种植马铃薯</t>
    </r>
    <r>
      <rPr>
        <sz val="18"/>
        <rFont val="Times New Roman"/>
        <charset val="134"/>
      </rPr>
      <t>233</t>
    </r>
    <r>
      <rPr>
        <sz val="18"/>
        <rFont val="宋体"/>
        <charset val="134"/>
      </rPr>
      <t>亩，每亩补助</t>
    </r>
    <r>
      <rPr>
        <sz val="18"/>
        <rFont val="Times New Roman"/>
        <charset val="134"/>
      </rPr>
      <t>600</t>
    </r>
    <r>
      <rPr>
        <sz val="18"/>
        <rFont val="宋体"/>
        <charset val="134"/>
      </rPr>
      <t>元。其中纳沟村</t>
    </r>
    <r>
      <rPr>
        <sz val="18"/>
        <rFont val="Times New Roman"/>
        <charset val="134"/>
      </rPr>
      <t>7</t>
    </r>
    <r>
      <rPr>
        <sz val="18"/>
        <rFont val="宋体"/>
        <charset val="134"/>
      </rPr>
      <t>户</t>
    </r>
    <r>
      <rPr>
        <sz val="18"/>
        <rFont val="Times New Roman"/>
        <charset val="134"/>
      </rPr>
      <t>12</t>
    </r>
    <r>
      <rPr>
        <sz val="18"/>
        <rFont val="宋体"/>
        <charset val="134"/>
      </rPr>
      <t>亩、前山村</t>
    </r>
    <r>
      <rPr>
        <sz val="18"/>
        <rFont val="Times New Roman"/>
        <charset val="134"/>
      </rPr>
      <t>8</t>
    </r>
    <r>
      <rPr>
        <sz val="18"/>
        <rFont val="宋体"/>
        <charset val="134"/>
      </rPr>
      <t>户</t>
    </r>
    <r>
      <rPr>
        <sz val="18"/>
        <rFont val="Times New Roman"/>
        <charset val="134"/>
      </rPr>
      <t>16</t>
    </r>
    <r>
      <rPr>
        <sz val="18"/>
        <rFont val="宋体"/>
        <charset val="134"/>
      </rPr>
      <t>亩、园树村</t>
    </r>
    <r>
      <rPr>
        <sz val="18"/>
        <rFont val="Times New Roman"/>
        <charset val="134"/>
      </rPr>
      <t>6</t>
    </r>
    <r>
      <rPr>
        <sz val="18"/>
        <rFont val="宋体"/>
        <charset val="134"/>
      </rPr>
      <t>户</t>
    </r>
    <r>
      <rPr>
        <sz val="18"/>
        <rFont val="Times New Roman"/>
        <charset val="134"/>
      </rPr>
      <t>10</t>
    </r>
    <r>
      <rPr>
        <sz val="18"/>
        <rFont val="宋体"/>
        <charset val="134"/>
      </rPr>
      <t>亩、袁川村</t>
    </r>
    <r>
      <rPr>
        <sz val="18"/>
        <rFont val="Times New Roman"/>
        <charset val="134"/>
      </rPr>
      <t>12</t>
    </r>
    <r>
      <rPr>
        <sz val="18"/>
        <rFont val="宋体"/>
        <charset val="134"/>
      </rPr>
      <t>户</t>
    </r>
    <r>
      <rPr>
        <sz val="18"/>
        <rFont val="Times New Roman"/>
        <charset val="134"/>
      </rPr>
      <t>24</t>
    </r>
    <r>
      <rPr>
        <sz val="18"/>
        <rFont val="宋体"/>
        <charset val="134"/>
      </rPr>
      <t>亩、堡山村</t>
    </r>
    <r>
      <rPr>
        <sz val="18"/>
        <rFont val="Times New Roman"/>
        <charset val="134"/>
      </rPr>
      <t>11</t>
    </r>
    <r>
      <rPr>
        <sz val="18"/>
        <rFont val="宋体"/>
        <charset val="134"/>
      </rPr>
      <t>户</t>
    </r>
    <r>
      <rPr>
        <sz val="18"/>
        <rFont val="Times New Roman"/>
        <charset val="134"/>
      </rPr>
      <t>20</t>
    </r>
    <r>
      <rPr>
        <sz val="18"/>
        <rFont val="宋体"/>
        <charset val="134"/>
      </rPr>
      <t>亩、背武村</t>
    </r>
    <r>
      <rPr>
        <sz val="18"/>
        <rFont val="Times New Roman"/>
        <charset val="134"/>
      </rPr>
      <t>7</t>
    </r>
    <r>
      <rPr>
        <sz val="18"/>
        <rFont val="宋体"/>
        <charset val="134"/>
      </rPr>
      <t>户</t>
    </r>
    <r>
      <rPr>
        <sz val="18"/>
        <rFont val="Times New Roman"/>
        <charset val="134"/>
      </rPr>
      <t>12</t>
    </r>
    <r>
      <rPr>
        <sz val="18"/>
        <rFont val="宋体"/>
        <charset val="134"/>
      </rPr>
      <t>亩、崔家村</t>
    </r>
    <r>
      <rPr>
        <sz val="18"/>
        <rFont val="Times New Roman"/>
        <charset val="134"/>
      </rPr>
      <t>5</t>
    </r>
    <r>
      <rPr>
        <sz val="18"/>
        <rFont val="宋体"/>
        <charset val="134"/>
      </rPr>
      <t>户</t>
    </r>
    <r>
      <rPr>
        <sz val="18"/>
        <rFont val="Times New Roman"/>
        <charset val="134"/>
      </rPr>
      <t>11</t>
    </r>
    <r>
      <rPr>
        <sz val="18"/>
        <rFont val="宋体"/>
        <charset val="134"/>
      </rPr>
      <t>亩、沟口村</t>
    </r>
    <r>
      <rPr>
        <sz val="18"/>
        <rFont val="Times New Roman"/>
        <charset val="134"/>
      </rPr>
      <t>9</t>
    </r>
    <r>
      <rPr>
        <sz val="18"/>
        <rFont val="宋体"/>
        <charset val="134"/>
      </rPr>
      <t>户</t>
    </r>
    <r>
      <rPr>
        <sz val="18"/>
        <rFont val="Times New Roman"/>
        <charset val="134"/>
      </rPr>
      <t>15</t>
    </r>
    <r>
      <rPr>
        <sz val="18"/>
        <rFont val="宋体"/>
        <charset val="134"/>
      </rPr>
      <t>亩、赵阳村</t>
    </r>
    <r>
      <rPr>
        <sz val="18"/>
        <rFont val="Times New Roman"/>
        <charset val="134"/>
      </rPr>
      <t>11</t>
    </r>
    <r>
      <rPr>
        <sz val="18"/>
        <rFont val="宋体"/>
        <charset val="134"/>
      </rPr>
      <t>户</t>
    </r>
    <r>
      <rPr>
        <sz val="18"/>
        <rFont val="Times New Roman"/>
        <charset val="134"/>
      </rPr>
      <t>30</t>
    </r>
    <r>
      <rPr>
        <sz val="18"/>
        <rFont val="宋体"/>
        <charset val="134"/>
      </rPr>
      <t>亩、瓦泉村</t>
    </r>
    <r>
      <rPr>
        <sz val="18"/>
        <rFont val="Times New Roman"/>
        <charset val="134"/>
      </rPr>
      <t>19</t>
    </r>
    <r>
      <rPr>
        <sz val="18"/>
        <rFont val="宋体"/>
        <charset val="134"/>
      </rPr>
      <t>户</t>
    </r>
    <r>
      <rPr>
        <sz val="18"/>
        <rFont val="Times New Roman"/>
        <charset val="134"/>
      </rPr>
      <t>30</t>
    </r>
    <r>
      <rPr>
        <sz val="18"/>
        <rFont val="宋体"/>
        <charset val="134"/>
      </rPr>
      <t>亩、杨川村</t>
    </r>
    <r>
      <rPr>
        <sz val="18"/>
        <rFont val="Times New Roman"/>
        <charset val="134"/>
      </rPr>
      <t>15</t>
    </r>
    <r>
      <rPr>
        <sz val="18"/>
        <rFont val="宋体"/>
        <charset val="134"/>
      </rPr>
      <t>户</t>
    </r>
    <r>
      <rPr>
        <sz val="18"/>
        <rFont val="Times New Roman"/>
        <charset val="134"/>
      </rPr>
      <t>23</t>
    </r>
    <r>
      <rPr>
        <sz val="18"/>
        <rFont val="宋体"/>
        <charset val="134"/>
      </rPr>
      <t>亩、孟寺村</t>
    </r>
    <r>
      <rPr>
        <sz val="18"/>
        <rFont val="Times New Roman"/>
        <charset val="134"/>
      </rPr>
      <t>6</t>
    </r>
    <r>
      <rPr>
        <sz val="18"/>
        <rFont val="宋体"/>
        <charset val="134"/>
      </rPr>
      <t>户</t>
    </r>
    <r>
      <rPr>
        <sz val="18"/>
        <rFont val="Times New Roman"/>
        <charset val="134"/>
      </rPr>
      <t>12</t>
    </r>
    <r>
      <rPr>
        <sz val="18"/>
        <rFont val="宋体"/>
        <charset val="134"/>
      </rPr>
      <t>亩、杨店村</t>
    </r>
    <r>
      <rPr>
        <sz val="18"/>
        <rFont val="Times New Roman"/>
        <charset val="134"/>
      </rPr>
      <t>3</t>
    </r>
    <r>
      <rPr>
        <sz val="18"/>
        <rFont val="宋体"/>
        <charset val="134"/>
      </rPr>
      <t>户</t>
    </r>
    <r>
      <rPr>
        <sz val="18"/>
        <rFont val="Times New Roman"/>
        <charset val="134"/>
      </rPr>
      <t>8</t>
    </r>
    <r>
      <rPr>
        <sz val="18"/>
        <rFont val="宋体"/>
        <charset val="134"/>
      </rPr>
      <t>亩、查湾村</t>
    </r>
    <r>
      <rPr>
        <sz val="18"/>
        <rFont val="Times New Roman"/>
        <charset val="134"/>
      </rPr>
      <t>3</t>
    </r>
    <r>
      <rPr>
        <sz val="18"/>
        <rFont val="宋体"/>
        <charset val="134"/>
      </rPr>
      <t>户</t>
    </r>
    <r>
      <rPr>
        <sz val="18"/>
        <rFont val="Times New Roman"/>
        <charset val="134"/>
      </rPr>
      <t>10</t>
    </r>
    <r>
      <rPr>
        <sz val="18"/>
        <rFont val="宋体"/>
        <charset val="134"/>
      </rPr>
      <t>亩。</t>
    </r>
  </si>
  <si>
    <t>恭门镇马铃薯种植到户补助项目</t>
  </si>
  <si>
    <r>
      <rPr>
        <sz val="18"/>
        <rFont val="宋体"/>
        <charset val="134"/>
      </rPr>
      <t>恭门镇投入</t>
    </r>
    <r>
      <rPr>
        <sz val="18"/>
        <rFont val="Times New Roman"/>
        <charset val="134"/>
      </rPr>
      <t>8.28</t>
    </r>
    <r>
      <rPr>
        <sz val="18"/>
        <rFont val="宋体"/>
        <charset val="134"/>
      </rPr>
      <t>万元三类户种植马铃薯共</t>
    </r>
    <r>
      <rPr>
        <sz val="18"/>
        <rFont val="Times New Roman"/>
        <charset val="134"/>
      </rPr>
      <t>138</t>
    </r>
    <r>
      <rPr>
        <sz val="18"/>
        <rFont val="宋体"/>
        <charset val="134"/>
      </rPr>
      <t>亩。其中梁湾村</t>
    </r>
    <r>
      <rPr>
        <sz val="18"/>
        <rFont val="Times New Roman"/>
        <charset val="134"/>
      </rPr>
      <t>2.5</t>
    </r>
    <r>
      <rPr>
        <sz val="18"/>
        <rFont val="宋体"/>
        <charset val="134"/>
      </rPr>
      <t>亩、灵台村</t>
    </r>
    <r>
      <rPr>
        <sz val="18"/>
        <rFont val="Times New Roman"/>
        <charset val="134"/>
      </rPr>
      <t>2.5</t>
    </r>
    <r>
      <rPr>
        <sz val="18"/>
        <rFont val="宋体"/>
        <charset val="134"/>
      </rPr>
      <t>亩。柳沟村</t>
    </r>
    <r>
      <rPr>
        <sz val="18"/>
        <rFont val="Times New Roman"/>
        <charset val="134"/>
      </rPr>
      <t>6</t>
    </r>
    <r>
      <rPr>
        <sz val="18"/>
        <rFont val="宋体"/>
        <charset val="134"/>
      </rPr>
      <t>户</t>
    </r>
    <r>
      <rPr>
        <sz val="18"/>
        <rFont val="Times New Roman"/>
        <charset val="134"/>
      </rPr>
      <t>12</t>
    </r>
    <r>
      <rPr>
        <sz val="18"/>
        <rFont val="宋体"/>
        <charset val="134"/>
      </rPr>
      <t>亩。毛磨村</t>
    </r>
    <r>
      <rPr>
        <sz val="18"/>
        <rFont val="Times New Roman"/>
        <charset val="134"/>
      </rPr>
      <t>1</t>
    </r>
    <r>
      <rPr>
        <sz val="18"/>
        <rFont val="宋体"/>
        <charset val="134"/>
      </rPr>
      <t>户</t>
    </r>
    <r>
      <rPr>
        <sz val="18"/>
        <rFont val="Times New Roman"/>
        <charset val="134"/>
      </rPr>
      <t>2</t>
    </r>
    <r>
      <rPr>
        <sz val="18"/>
        <rFont val="宋体"/>
        <charset val="134"/>
      </rPr>
      <t>亩。麻崖村</t>
    </r>
    <r>
      <rPr>
        <sz val="18"/>
        <rFont val="Times New Roman"/>
        <charset val="134"/>
      </rPr>
      <t>4</t>
    </r>
    <r>
      <rPr>
        <sz val="18"/>
        <rFont val="宋体"/>
        <charset val="134"/>
      </rPr>
      <t>户</t>
    </r>
    <r>
      <rPr>
        <sz val="18"/>
        <rFont val="Times New Roman"/>
        <charset val="134"/>
      </rPr>
      <t>8</t>
    </r>
    <r>
      <rPr>
        <sz val="18"/>
        <rFont val="宋体"/>
        <charset val="134"/>
      </rPr>
      <t>亩。仁湾村</t>
    </r>
    <r>
      <rPr>
        <sz val="18"/>
        <rFont val="Times New Roman"/>
        <charset val="134"/>
      </rPr>
      <t>2</t>
    </r>
    <r>
      <rPr>
        <sz val="18"/>
        <rFont val="宋体"/>
        <charset val="134"/>
      </rPr>
      <t>户</t>
    </r>
    <r>
      <rPr>
        <sz val="18"/>
        <rFont val="Times New Roman"/>
        <charset val="134"/>
      </rPr>
      <t>5</t>
    </r>
    <r>
      <rPr>
        <sz val="18"/>
        <rFont val="宋体"/>
        <charset val="134"/>
      </rPr>
      <t>亩。张巴村</t>
    </r>
    <r>
      <rPr>
        <sz val="18"/>
        <rFont val="Times New Roman"/>
        <charset val="134"/>
      </rPr>
      <t>1</t>
    </r>
    <r>
      <rPr>
        <sz val="18"/>
        <rFont val="宋体"/>
        <charset val="134"/>
      </rPr>
      <t>户</t>
    </r>
    <r>
      <rPr>
        <sz val="18"/>
        <rFont val="Times New Roman"/>
        <charset val="134"/>
      </rPr>
      <t>1.5</t>
    </r>
    <r>
      <rPr>
        <sz val="18"/>
        <rFont val="宋体"/>
        <charset val="134"/>
      </rPr>
      <t>亩。河北村</t>
    </r>
    <r>
      <rPr>
        <sz val="18"/>
        <rFont val="Times New Roman"/>
        <charset val="134"/>
      </rPr>
      <t>5</t>
    </r>
    <r>
      <rPr>
        <sz val="18"/>
        <rFont val="宋体"/>
        <charset val="134"/>
      </rPr>
      <t>户</t>
    </r>
    <r>
      <rPr>
        <sz val="18"/>
        <rFont val="Times New Roman"/>
        <charset val="134"/>
      </rPr>
      <t>9</t>
    </r>
    <r>
      <rPr>
        <sz val="18"/>
        <rFont val="宋体"/>
        <charset val="134"/>
      </rPr>
      <t>亩。团结村</t>
    </r>
    <r>
      <rPr>
        <sz val="18"/>
        <rFont val="Times New Roman"/>
        <charset val="134"/>
      </rPr>
      <t>4</t>
    </r>
    <r>
      <rPr>
        <sz val="18"/>
        <rFont val="宋体"/>
        <charset val="134"/>
      </rPr>
      <t>户</t>
    </r>
    <r>
      <rPr>
        <sz val="18"/>
        <rFont val="Times New Roman"/>
        <charset val="134"/>
      </rPr>
      <t>6</t>
    </r>
    <r>
      <rPr>
        <sz val="18"/>
        <rFont val="宋体"/>
        <charset val="134"/>
      </rPr>
      <t>亩。西坡村</t>
    </r>
    <r>
      <rPr>
        <sz val="18"/>
        <rFont val="Times New Roman"/>
        <charset val="134"/>
      </rPr>
      <t>7</t>
    </r>
    <r>
      <rPr>
        <sz val="18"/>
        <rFont val="宋体"/>
        <charset val="134"/>
      </rPr>
      <t>亩。西关村</t>
    </r>
    <r>
      <rPr>
        <sz val="18"/>
        <rFont val="Times New Roman"/>
        <charset val="134"/>
      </rPr>
      <t>4</t>
    </r>
    <r>
      <rPr>
        <sz val="18"/>
        <rFont val="宋体"/>
        <charset val="134"/>
      </rPr>
      <t>户</t>
    </r>
    <r>
      <rPr>
        <sz val="18"/>
        <rFont val="Times New Roman"/>
        <charset val="134"/>
      </rPr>
      <t>7</t>
    </r>
    <r>
      <rPr>
        <sz val="18"/>
        <rFont val="宋体"/>
        <charset val="134"/>
      </rPr>
      <t>亩。恭门村</t>
    </r>
    <r>
      <rPr>
        <sz val="18"/>
        <rFont val="Times New Roman"/>
        <charset val="134"/>
      </rPr>
      <t>4</t>
    </r>
    <r>
      <rPr>
        <sz val="18"/>
        <rFont val="宋体"/>
        <charset val="134"/>
      </rPr>
      <t>户</t>
    </r>
    <r>
      <rPr>
        <sz val="18"/>
        <rFont val="Times New Roman"/>
        <charset val="134"/>
      </rPr>
      <t>6</t>
    </r>
    <r>
      <rPr>
        <sz val="18"/>
        <rFont val="宋体"/>
        <charset val="134"/>
      </rPr>
      <t>亩。付川村</t>
    </r>
    <r>
      <rPr>
        <sz val="18"/>
        <rFont val="Times New Roman"/>
        <charset val="134"/>
      </rPr>
      <t>11</t>
    </r>
    <r>
      <rPr>
        <sz val="18"/>
        <rFont val="宋体"/>
        <charset val="134"/>
      </rPr>
      <t>户</t>
    </r>
    <r>
      <rPr>
        <sz val="18"/>
        <rFont val="Times New Roman"/>
        <charset val="134"/>
      </rPr>
      <t>20</t>
    </r>
    <r>
      <rPr>
        <sz val="18"/>
        <rFont val="宋体"/>
        <charset val="134"/>
      </rPr>
      <t>亩。阴山村</t>
    </r>
    <r>
      <rPr>
        <sz val="18"/>
        <rFont val="Times New Roman"/>
        <charset val="134"/>
      </rPr>
      <t>2</t>
    </r>
    <r>
      <rPr>
        <sz val="18"/>
        <rFont val="宋体"/>
        <charset val="134"/>
      </rPr>
      <t>户</t>
    </r>
    <r>
      <rPr>
        <sz val="18"/>
        <rFont val="Times New Roman"/>
        <charset val="134"/>
      </rPr>
      <t>3</t>
    </r>
    <r>
      <rPr>
        <sz val="18"/>
        <rFont val="宋体"/>
        <charset val="134"/>
      </rPr>
      <t>亩。河峪村</t>
    </r>
    <r>
      <rPr>
        <sz val="18"/>
        <rFont val="Times New Roman"/>
        <charset val="134"/>
      </rPr>
      <t>4</t>
    </r>
    <r>
      <rPr>
        <sz val="18"/>
        <rFont val="宋体"/>
        <charset val="134"/>
      </rPr>
      <t>户</t>
    </r>
    <r>
      <rPr>
        <sz val="18"/>
        <rFont val="Times New Roman"/>
        <charset val="134"/>
      </rPr>
      <t>4</t>
    </r>
    <r>
      <rPr>
        <sz val="18"/>
        <rFont val="宋体"/>
        <charset val="134"/>
      </rPr>
      <t>亩。杨坡村</t>
    </r>
    <r>
      <rPr>
        <sz val="18"/>
        <rFont val="Times New Roman"/>
        <charset val="134"/>
      </rPr>
      <t>8.5</t>
    </r>
    <r>
      <rPr>
        <sz val="18"/>
        <rFont val="宋体"/>
        <charset val="134"/>
      </rPr>
      <t>亩。袁河村</t>
    </r>
    <r>
      <rPr>
        <sz val="18"/>
        <rFont val="Times New Roman"/>
        <charset val="134"/>
      </rPr>
      <t>4</t>
    </r>
    <r>
      <rPr>
        <sz val="18"/>
        <rFont val="宋体"/>
        <charset val="134"/>
      </rPr>
      <t>户</t>
    </r>
    <r>
      <rPr>
        <sz val="18"/>
        <rFont val="Times New Roman"/>
        <charset val="134"/>
      </rPr>
      <t>4</t>
    </r>
    <r>
      <rPr>
        <sz val="18"/>
        <rFont val="宋体"/>
        <charset val="134"/>
      </rPr>
      <t>亩。古土村</t>
    </r>
    <r>
      <rPr>
        <sz val="18"/>
        <rFont val="Times New Roman"/>
        <charset val="134"/>
      </rPr>
      <t>3</t>
    </r>
    <r>
      <rPr>
        <sz val="18"/>
        <rFont val="宋体"/>
        <charset val="134"/>
      </rPr>
      <t>户</t>
    </r>
    <r>
      <rPr>
        <sz val="18"/>
        <rFont val="Times New Roman"/>
        <charset val="134"/>
      </rPr>
      <t>5</t>
    </r>
    <r>
      <rPr>
        <sz val="18"/>
        <rFont val="宋体"/>
        <charset val="134"/>
      </rPr>
      <t>亩。天河村</t>
    </r>
    <r>
      <rPr>
        <sz val="18"/>
        <rFont val="Times New Roman"/>
        <charset val="134"/>
      </rPr>
      <t>3</t>
    </r>
    <r>
      <rPr>
        <sz val="18"/>
        <rFont val="宋体"/>
        <charset val="134"/>
      </rPr>
      <t>户</t>
    </r>
    <r>
      <rPr>
        <sz val="18"/>
        <rFont val="Times New Roman"/>
        <charset val="134"/>
      </rPr>
      <t>5</t>
    </r>
    <r>
      <rPr>
        <sz val="18"/>
        <rFont val="宋体"/>
        <charset val="134"/>
      </rPr>
      <t>亩。城子村</t>
    </r>
    <r>
      <rPr>
        <sz val="18"/>
        <rFont val="Times New Roman"/>
        <charset val="134"/>
      </rPr>
      <t>8</t>
    </r>
    <r>
      <rPr>
        <sz val="18"/>
        <rFont val="宋体"/>
        <charset val="134"/>
      </rPr>
      <t>户</t>
    </r>
    <r>
      <rPr>
        <sz val="18"/>
        <rFont val="Times New Roman"/>
        <charset val="134"/>
      </rPr>
      <t>14</t>
    </r>
    <r>
      <rPr>
        <sz val="18"/>
        <rFont val="宋体"/>
        <charset val="134"/>
      </rPr>
      <t>亩。毛山村</t>
    </r>
    <r>
      <rPr>
        <sz val="18"/>
        <rFont val="Times New Roman"/>
        <charset val="134"/>
      </rPr>
      <t>4</t>
    </r>
    <r>
      <rPr>
        <sz val="18"/>
        <rFont val="宋体"/>
        <charset val="134"/>
      </rPr>
      <t>户</t>
    </r>
    <r>
      <rPr>
        <sz val="18"/>
        <rFont val="Times New Roman"/>
        <charset val="134"/>
      </rPr>
      <t>6</t>
    </r>
    <r>
      <rPr>
        <sz val="18"/>
        <rFont val="宋体"/>
        <charset val="134"/>
      </rPr>
      <t>亩。</t>
    </r>
  </si>
  <si>
    <t>大阳镇马铃薯种植到户补助项目</t>
  </si>
  <si>
    <r>
      <rPr>
        <sz val="18"/>
        <rFont val="宋体"/>
        <charset val="134"/>
      </rPr>
      <t>大阳镇投入</t>
    </r>
    <r>
      <rPr>
        <sz val="18"/>
        <rFont val="Times New Roman"/>
        <charset val="134"/>
      </rPr>
      <t>6.93</t>
    </r>
    <r>
      <rPr>
        <sz val="18"/>
        <rFont val="宋体"/>
        <charset val="134"/>
      </rPr>
      <t>万元三类户种植马铃薯</t>
    </r>
    <r>
      <rPr>
        <sz val="18"/>
        <rFont val="Times New Roman"/>
        <charset val="134"/>
      </rPr>
      <t>115.5</t>
    </r>
    <r>
      <rPr>
        <sz val="18"/>
        <rFont val="宋体"/>
        <charset val="134"/>
      </rPr>
      <t>亩，每亩补助</t>
    </r>
    <r>
      <rPr>
        <sz val="18"/>
        <rFont val="Times New Roman"/>
        <charset val="134"/>
      </rPr>
      <t>600</t>
    </r>
    <r>
      <rPr>
        <sz val="18"/>
        <rFont val="宋体"/>
        <charset val="134"/>
      </rPr>
      <t>元。其中：豁岘村</t>
    </r>
    <r>
      <rPr>
        <sz val="18"/>
        <rFont val="Times New Roman"/>
        <charset val="134"/>
      </rPr>
      <t>5</t>
    </r>
    <r>
      <rPr>
        <sz val="18"/>
        <rFont val="宋体"/>
        <charset val="134"/>
      </rPr>
      <t>户</t>
    </r>
    <r>
      <rPr>
        <sz val="18"/>
        <rFont val="Times New Roman"/>
        <charset val="134"/>
      </rPr>
      <t>9</t>
    </r>
    <r>
      <rPr>
        <sz val="18"/>
        <rFont val="宋体"/>
        <charset val="134"/>
      </rPr>
      <t>亩，刘沟村</t>
    </r>
    <r>
      <rPr>
        <sz val="18"/>
        <rFont val="Times New Roman"/>
        <charset val="134"/>
      </rPr>
      <t>4</t>
    </r>
    <r>
      <rPr>
        <sz val="18"/>
        <rFont val="宋体"/>
        <charset val="134"/>
      </rPr>
      <t>户</t>
    </r>
    <r>
      <rPr>
        <sz val="18"/>
        <rFont val="Times New Roman"/>
        <charset val="134"/>
      </rPr>
      <t>4</t>
    </r>
    <r>
      <rPr>
        <sz val="18"/>
        <rFont val="宋体"/>
        <charset val="134"/>
      </rPr>
      <t>亩，梁堡村</t>
    </r>
    <r>
      <rPr>
        <sz val="18"/>
        <rFont val="Times New Roman"/>
        <charset val="134"/>
      </rPr>
      <t>4</t>
    </r>
    <r>
      <rPr>
        <sz val="18"/>
        <rFont val="宋体"/>
        <charset val="134"/>
      </rPr>
      <t>户</t>
    </r>
    <r>
      <rPr>
        <sz val="18"/>
        <rFont val="Times New Roman"/>
        <charset val="134"/>
      </rPr>
      <t>7.2</t>
    </r>
    <r>
      <rPr>
        <sz val="18"/>
        <rFont val="宋体"/>
        <charset val="134"/>
      </rPr>
      <t>亩，下李村</t>
    </r>
    <r>
      <rPr>
        <sz val="18"/>
        <rFont val="Times New Roman"/>
        <charset val="134"/>
      </rPr>
      <t>6</t>
    </r>
    <r>
      <rPr>
        <sz val="18"/>
        <rFont val="宋体"/>
        <charset val="134"/>
      </rPr>
      <t>户</t>
    </r>
    <r>
      <rPr>
        <sz val="18"/>
        <rFont val="Times New Roman"/>
        <charset val="134"/>
      </rPr>
      <t>4.5</t>
    </r>
    <r>
      <rPr>
        <sz val="18"/>
        <rFont val="宋体"/>
        <charset val="134"/>
      </rPr>
      <t>亩，侯吴村</t>
    </r>
    <r>
      <rPr>
        <sz val="18"/>
        <rFont val="Times New Roman"/>
        <charset val="134"/>
      </rPr>
      <t>8</t>
    </r>
    <r>
      <rPr>
        <sz val="18"/>
        <rFont val="宋体"/>
        <charset val="134"/>
      </rPr>
      <t>户</t>
    </r>
    <r>
      <rPr>
        <sz val="18"/>
        <rFont val="Times New Roman"/>
        <charset val="134"/>
      </rPr>
      <t>11</t>
    </r>
    <r>
      <rPr>
        <sz val="18"/>
        <rFont val="宋体"/>
        <charset val="134"/>
      </rPr>
      <t>亩，南山村</t>
    </r>
    <r>
      <rPr>
        <sz val="18"/>
        <rFont val="Times New Roman"/>
        <charset val="134"/>
      </rPr>
      <t>6</t>
    </r>
    <r>
      <rPr>
        <sz val="18"/>
        <rFont val="宋体"/>
        <charset val="134"/>
      </rPr>
      <t>户</t>
    </r>
    <r>
      <rPr>
        <sz val="18"/>
        <rFont val="Times New Roman"/>
        <charset val="134"/>
      </rPr>
      <t>2.8</t>
    </r>
    <r>
      <rPr>
        <sz val="18"/>
        <rFont val="宋体"/>
        <charset val="134"/>
      </rPr>
      <t>亩，刘山村</t>
    </r>
    <r>
      <rPr>
        <sz val="18"/>
        <rFont val="Times New Roman"/>
        <charset val="134"/>
      </rPr>
      <t>6</t>
    </r>
    <r>
      <rPr>
        <sz val="18"/>
        <rFont val="宋体"/>
        <charset val="134"/>
      </rPr>
      <t>户</t>
    </r>
    <r>
      <rPr>
        <sz val="18"/>
        <rFont val="Times New Roman"/>
        <charset val="134"/>
      </rPr>
      <t>6</t>
    </r>
    <r>
      <rPr>
        <sz val="18"/>
        <rFont val="宋体"/>
        <charset val="134"/>
      </rPr>
      <t>亩，小杨村</t>
    </r>
    <r>
      <rPr>
        <sz val="18"/>
        <rFont val="Times New Roman"/>
        <charset val="134"/>
      </rPr>
      <t>5</t>
    </r>
    <r>
      <rPr>
        <sz val="18"/>
        <rFont val="宋体"/>
        <charset val="134"/>
      </rPr>
      <t>户</t>
    </r>
    <r>
      <rPr>
        <sz val="18"/>
        <rFont val="Times New Roman"/>
        <charset val="134"/>
      </rPr>
      <t>3</t>
    </r>
    <r>
      <rPr>
        <sz val="18"/>
        <rFont val="宋体"/>
        <charset val="134"/>
      </rPr>
      <t>亩，陈阳村</t>
    </r>
    <r>
      <rPr>
        <sz val="18"/>
        <rFont val="Times New Roman"/>
        <charset val="134"/>
      </rPr>
      <t>10</t>
    </r>
    <r>
      <rPr>
        <sz val="18"/>
        <rFont val="宋体"/>
        <charset val="134"/>
      </rPr>
      <t>户</t>
    </r>
    <r>
      <rPr>
        <sz val="18"/>
        <rFont val="Times New Roman"/>
        <charset val="134"/>
      </rPr>
      <t>6</t>
    </r>
    <r>
      <rPr>
        <sz val="18"/>
        <rFont val="宋体"/>
        <charset val="134"/>
      </rPr>
      <t>亩，双庙村</t>
    </r>
    <r>
      <rPr>
        <sz val="18"/>
        <rFont val="Times New Roman"/>
        <charset val="134"/>
      </rPr>
      <t>2</t>
    </r>
    <r>
      <rPr>
        <sz val="18"/>
        <rFont val="宋体"/>
        <charset val="134"/>
      </rPr>
      <t>户</t>
    </r>
    <r>
      <rPr>
        <sz val="18"/>
        <rFont val="Times New Roman"/>
        <charset val="134"/>
      </rPr>
      <t>2</t>
    </r>
    <r>
      <rPr>
        <sz val="18"/>
        <rFont val="宋体"/>
        <charset val="134"/>
      </rPr>
      <t>亩，阳沟村</t>
    </r>
    <r>
      <rPr>
        <sz val="18"/>
        <rFont val="Times New Roman"/>
        <charset val="134"/>
      </rPr>
      <t>4</t>
    </r>
    <r>
      <rPr>
        <sz val="18"/>
        <rFont val="宋体"/>
        <charset val="134"/>
      </rPr>
      <t>户</t>
    </r>
    <r>
      <rPr>
        <sz val="18"/>
        <rFont val="Times New Roman"/>
        <charset val="134"/>
      </rPr>
      <t>2.5</t>
    </r>
    <r>
      <rPr>
        <sz val="18"/>
        <rFont val="宋体"/>
        <charset val="134"/>
      </rPr>
      <t>亩，大阳村</t>
    </r>
    <r>
      <rPr>
        <sz val="18"/>
        <rFont val="Times New Roman"/>
        <charset val="134"/>
      </rPr>
      <t>3</t>
    </r>
    <r>
      <rPr>
        <sz val="18"/>
        <rFont val="宋体"/>
        <charset val="134"/>
      </rPr>
      <t>户</t>
    </r>
    <r>
      <rPr>
        <sz val="18"/>
        <rFont val="Times New Roman"/>
        <charset val="134"/>
      </rPr>
      <t>4</t>
    </r>
    <r>
      <rPr>
        <sz val="18"/>
        <rFont val="宋体"/>
        <charset val="134"/>
      </rPr>
      <t>亩，太原村</t>
    </r>
    <r>
      <rPr>
        <sz val="18"/>
        <rFont val="Times New Roman"/>
        <charset val="134"/>
      </rPr>
      <t>4</t>
    </r>
    <r>
      <rPr>
        <sz val="18"/>
        <rFont val="宋体"/>
        <charset val="134"/>
      </rPr>
      <t>户</t>
    </r>
    <r>
      <rPr>
        <sz val="18"/>
        <rFont val="Times New Roman"/>
        <charset val="134"/>
      </rPr>
      <t>2</t>
    </r>
    <r>
      <rPr>
        <sz val="18"/>
        <rFont val="宋体"/>
        <charset val="134"/>
      </rPr>
      <t>亩，下渠村</t>
    </r>
    <r>
      <rPr>
        <sz val="18"/>
        <rFont val="Times New Roman"/>
        <charset val="134"/>
      </rPr>
      <t>5</t>
    </r>
    <r>
      <rPr>
        <sz val="18"/>
        <rFont val="宋体"/>
        <charset val="134"/>
      </rPr>
      <t>户</t>
    </r>
    <r>
      <rPr>
        <sz val="18"/>
        <rFont val="Times New Roman"/>
        <charset val="134"/>
      </rPr>
      <t>7</t>
    </r>
    <r>
      <rPr>
        <sz val="18"/>
        <rFont val="宋体"/>
        <charset val="134"/>
      </rPr>
      <t>亩，高沟村</t>
    </r>
    <r>
      <rPr>
        <sz val="18"/>
        <rFont val="Times New Roman"/>
        <charset val="134"/>
      </rPr>
      <t>3</t>
    </r>
    <r>
      <rPr>
        <sz val="18"/>
        <rFont val="宋体"/>
        <charset val="134"/>
      </rPr>
      <t>户</t>
    </r>
    <r>
      <rPr>
        <sz val="18"/>
        <rFont val="Times New Roman"/>
        <charset val="134"/>
      </rPr>
      <t>3</t>
    </r>
    <r>
      <rPr>
        <sz val="18"/>
        <rFont val="宋体"/>
        <charset val="134"/>
      </rPr>
      <t>亩，阳湾村</t>
    </r>
    <r>
      <rPr>
        <sz val="18"/>
        <rFont val="Times New Roman"/>
        <charset val="134"/>
      </rPr>
      <t>4</t>
    </r>
    <r>
      <rPr>
        <sz val="18"/>
        <rFont val="宋体"/>
        <charset val="134"/>
      </rPr>
      <t>户</t>
    </r>
    <r>
      <rPr>
        <sz val="18"/>
        <rFont val="Times New Roman"/>
        <charset val="134"/>
      </rPr>
      <t>2</t>
    </r>
    <r>
      <rPr>
        <sz val="18"/>
        <rFont val="宋体"/>
        <charset val="134"/>
      </rPr>
      <t>亩，吴家村</t>
    </r>
    <r>
      <rPr>
        <sz val="18"/>
        <rFont val="Times New Roman"/>
        <charset val="134"/>
      </rPr>
      <t>5</t>
    </r>
    <r>
      <rPr>
        <sz val="18"/>
        <rFont val="宋体"/>
        <charset val="134"/>
      </rPr>
      <t>户</t>
    </r>
    <r>
      <rPr>
        <sz val="18"/>
        <rFont val="Times New Roman"/>
        <charset val="134"/>
      </rPr>
      <t>3</t>
    </r>
    <r>
      <rPr>
        <sz val="18"/>
        <rFont val="宋体"/>
        <charset val="134"/>
      </rPr>
      <t>亩，中庄村</t>
    </r>
    <r>
      <rPr>
        <sz val="18"/>
        <rFont val="Times New Roman"/>
        <charset val="134"/>
      </rPr>
      <t>3</t>
    </r>
    <r>
      <rPr>
        <sz val="18"/>
        <rFont val="宋体"/>
        <charset val="134"/>
      </rPr>
      <t>户</t>
    </r>
    <r>
      <rPr>
        <sz val="18"/>
        <rFont val="Times New Roman"/>
        <charset val="134"/>
      </rPr>
      <t>6</t>
    </r>
    <r>
      <rPr>
        <sz val="18"/>
        <rFont val="宋体"/>
        <charset val="134"/>
      </rPr>
      <t>亩，东沟村</t>
    </r>
    <r>
      <rPr>
        <sz val="18"/>
        <rFont val="Times New Roman"/>
        <charset val="134"/>
      </rPr>
      <t>5</t>
    </r>
    <r>
      <rPr>
        <sz val="18"/>
        <rFont val="宋体"/>
        <charset val="134"/>
      </rPr>
      <t>户</t>
    </r>
    <r>
      <rPr>
        <sz val="18"/>
        <rFont val="Times New Roman"/>
        <charset val="134"/>
      </rPr>
      <t>4.5</t>
    </r>
    <r>
      <rPr>
        <sz val="18"/>
        <rFont val="宋体"/>
        <charset val="134"/>
      </rPr>
      <t>亩，闫庄村</t>
    </r>
    <r>
      <rPr>
        <sz val="18"/>
        <rFont val="Times New Roman"/>
        <charset val="134"/>
      </rPr>
      <t>3</t>
    </r>
    <r>
      <rPr>
        <sz val="18"/>
        <rFont val="宋体"/>
        <charset val="134"/>
      </rPr>
      <t>户</t>
    </r>
    <r>
      <rPr>
        <sz val="18"/>
        <rFont val="Times New Roman"/>
        <charset val="134"/>
      </rPr>
      <t>3</t>
    </r>
    <r>
      <rPr>
        <sz val="18"/>
        <rFont val="宋体"/>
        <charset val="134"/>
      </rPr>
      <t>亩，水滩村</t>
    </r>
    <r>
      <rPr>
        <sz val="18"/>
        <rFont val="Times New Roman"/>
        <charset val="134"/>
      </rPr>
      <t>4</t>
    </r>
    <r>
      <rPr>
        <sz val="18"/>
        <rFont val="宋体"/>
        <charset val="134"/>
      </rPr>
      <t>户</t>
    </r>
    <r>
      <rPr>
        <sz val="18"/>
        <rFont val="Times New Roman"/>
        <charset val="134"/>
      </rPr>
      <t>6</t>
    </r>
    <r>
      <rPr>
        <sz val="18"/>
        <rFont val="宋体"/>
        <charset val="134"/>
      </rPr>
      <t>亩，河李村</t>
    </r>
    <r>
      <rPr>
        <sz val="18"/>
        <rFont val="Times New Roman"/>
        <charset val="134"/>
      </rPr>
      <t>8</t>
    </r>
    <r>
      <rPr>
        <sz val="18"/>
        <rFont val="宋体"/>
        <charset val="134"/>
      </rPr>
      <t>户</t>
    </r>
    <r>
      <rPr>
        <sz val="18"/>
        <rFont val="Times New Roman"/>
        <charset val="134"/>
      </rPr>
      <t>9</t>
    </r>
    <r>
      <rPr>
        <sz val="18"/>
        <rFont val="宋体"/>
        <charset val="134"/>
      </rPr>
      <t>亩，寨子村</t>
    </r>
    <r>
      <rPr>
        <sz val="18"/>
        <rFont val="Times New Roman"/>
        <charset val="134"/>
      </rPr>
      <t>2</t>
    </r>
    <r>
      <rPr>
        <sz val="18"/>
        <rFont val="宋体"/>
        <charset val="134"/>
      </rPr>
      <t>户</t>
    </r>
    <r>
      <rPr>
        <sz val="18"/>
        <rFont val="Times New Roman"/>
        <charset val="134"/>
      </rPr>
      <t>1</t>
    </r>
    <r>
      <rPr>
        <sz val="18"/>
        <rFont val="宋体"/>
        <charset val="134"/>
      </rPr>
      <t>亩，汪洋村</t>
    </r>
    <r>
      <rPr>
        <sz val="18"/>
        <rFont val="Times New Roman"/>
        <charset val="134"/>
      </rPr>
      <t>5</t>
    </r>
    <r>
      <rPr>
        <sz val="18"/>
        <rFont val="宋体"/>
        <charset val="134"/>
      </rPr>
      <t>户</t>
    </r>
    <r>
      <rPr>
        <sz val="18"/>
        <rFont val="Times New Roman"/>
        <charset val="134"/>
      </rPr>
      <t>7</t>
    </r>
    <r>
      <rPr>
        <sz val="18"/>
        <rFont val="宋体"/>
        <charset val="134"/>
      </rPr>
      <t>亩。</t>
    </r>
  </si>
  <si>
    <t>胡川镇马铃薯种植到户补助项目</t>
  </si>
  <si>
    <r>
      <rPr>
        <sz val="18"/>
        <rFont val="宋体"/>
        <charset val="134"/>
      </rPr>
      <t>在胡川镇投入</t>
    </r>
    <r>
      <rPr>
        <sz val="18"/>
        <rFont val="Times New Roman"/>
        <charset val="134"/>
      </rPr>
      <t>10.38</t>
    </r>
    <r>
      <rPr>
        <sz val="18"/>
        <rFont val="宋体"/>
        <charset val="134"/>
      </rPr>
      <t>万元三类户种植马铃薯</t>
    </r>
    <r>
      <rPr>
        <sz val="18"/>
        <rFont val="Times New Roman"/>
        <charset val="134"/>
      </rPr>
      <t>173</t>
    </r>
    <r>
      <rPr>
        <sz val="18"/>
        <rFont val="宋体"/>
        <charset val="134"/>
      </rPr>
      <t>亩，每亩补助</t>
    </r>
    <r>
      <rPr>
        <sz val="18"/>
        <rFont val="Times New Roman"/>
        <charset val="134"/>
      </rPr>
      <t>600</t>
    </r>
    <r>
      <rPr>
        <sz val="18"/>
        <rFont val="宋体"/>
        <charset val="134"/>
      </rPr>
      <t>元。其中潘峪村</t>
    </r>
    <r>
      <rPr>
        <sz val="18"/>
        <rFont val="Times New Roman"/>
        <charset val="134"/>
      </rPr>
      <t>13</t>
    </r>
    <r>
      <rPr>
        <sz val="18"/>
        <rFont val="宋体"/>
        <charset val="134"/>
      </rPr>
      <t>户</t>
    </r>
    <r>
      <rPr>
        <sz val="18"/>
        <rFont val="Times New Roman"/>
        <charset val="134"/>
      </rPr>
      <t>22</t>
    </r>
    <r>
      <rPr>
        <sz val="18"/>
        <rFont val="宋体"/>
        <charset val="134"/>
      </rPr>
      <t>亩，前梁村</t>
    </r>
    <r>
      <rPr>
        <sz val="18"/>
        <rFont val="Times New Roman"/>
        <charset val="134"/>
      </rPr>
      <t>6</t>
    </r>
    <r>
      <rPr>
        <sz val="18"/>
        <rFont val="宋体"/>
        <charset val="134"/>
      </rPr>
      <t>户</t>
    </r>
    <r>
      <rPr>
        <sz val="18"/>
        <rFont val="Times New Roman"/>
        <charset val="134"/>
      </rPr>
      <t>9</t>
    </r>
    <r>
      <rPr>
        <sz val="18"/>
        <rFont val="宋体"/>
        <charset val="134"/>
      </rPr>
      <t>亩，刘塬村</t>
    </r>
    <r>
      <rPr>
        <sz val="18"/>
        <rFont val="Times New Roman"/>
        <charset val="134"/>
      </rPr>
      <t>3</t>
    </r>
    <r>
      <rPr>
        <sz val="18"/>
        <rFont val="宋体"/>
        <charset val="134"/>
      </rPr>
      <t>户</t>
    </r>
    <r>
      <rPr>
        <sz val="18"/>
        <rFont val="Times New Roman"/>
        <charset val="134"/>
      </rPr>
      <t>5</t>
    </r>
    <r>
      <rPr>
        <sz val="18"/>
        <rFont val="宋体"/>
        <charset val="134"/>
      </rPr>
      <t>亩，蒲家村</t>
    </r>
    <r>
      <rPr>
        <sz val="18"/>
        <rFont val="Times New Roman"/>
        <charset val="134"/>
      </rPr>
      <t>7</t>
    </r>
    <r>
      <rPr>
        <sz val="18"/>
        <rFont val="宋体"/>
        <charset val="134"/>
      </rPr>
      <t>户</t>
    </r>
    <r>
      <rPr>
        <sz val="18"/>
        <rFont val="Times New Roman"/>
        <charset val="134"/>
      </rPr>
      <t>12</t>
    </r>
    <r>
      <rPr>
        <sz val="18"/>
        <rFont val="宋体"/>
        <charset val="134"/>
      </rPr>
      <t>亩，后湾村</t>
    </r>
    <r>
      <rPr>
        <sz val="18"/>
        <rFont val="Times New Roman"/>
        <charset val="134"/>
      </rPr>
      <t>3</t>
    </r>
    <r>
      <rPr>
        <sz val="18"/>
        <rFont val="宋体"/>
        <charset val="134"/>
      </rPr>
      <t>户</t>
    </r>
    <r>
      <rPr>
        <sz val="18"/>
        <rFont val="Times New Roman"/>
        <charset val="134"/>
      </rPr>
      <t>7</t>
    </r>
    <r>
      <rPr>
        <sz val="18"/>
        <rFont val="宋体"/>
        <charset val="134"/>
      </rPr>
      <t>亩，王安村</t>
    </r>
    <r>
      <rPr>
        <sz val="18"/>
        <rFont val="Times New Roman"/>
        <charset val="134"/>
      </rPr>
      <t>3</t>
    </r>
    <r>
      <rPr>
        <sz val="18"/>
        <rFont val="宋体"/>
        <charset val="134"/>
      </rPr>
      <t>户</t>
    </r>
    <r>
      <rPr>
        <sz val="18"/>
        <rFont val="Times New Roman"/>
        <charset val="134"/>
      </rPr>
      <t>5</t>
    </r>
    <r>
      <rPr>
        <sz val="18"/>
        <rFont val="宋体"/>
        <charset val="134"/>
      </rPr>
      <t>亩，深坷村</t>
    </r>
    <r>
      <rPr>
        <sz val="18"/>
        <rFont val="Times New Roman"/>
        <charset val="134"/>
      </rPr>
      <t>8</t>
    </r>
    <r>
      <rPr>
        <sz val="18"/>
        <rFont val="宋体"/>
        <charset val="134"/>
      </rPr>
      <t>户</t>
    </r>
    <r>
      <rPr>
        <sz val="18"/>
        <rFont val="Times New Roman"/>
        <charset val="134"/>
      </rPr>
      <t>15</t>
    </r>
    <r>
      <rPr>
        <sz val="18"/>
        <rFont val="宋体"/>
        <charset val="134"/>
      </rPr>
      <t>亩，柳湾村</t>
    </r>
    <r>
      <rPr>
        <sz val="18"/>
        <rFont val="Times New Roman"/>
        <charset val="134"/>
      </rPr>
      <t>8</t>
    </r>
    <r>
      <rPr>
        <sz val="18"/>
        <rFont val="宋体"/>
        <charset val="134"/>
      </rPr>
      <t>户</t>
    </r>
    <r>
      <rPr>
        <sz val="18"/>
        <rFont val="Times New Roman"/>
        <charset val="134"/>
      </rPr>
      <t>14</t>
    </r>
    <r>
      <rPr>
        <sz val="18"/>
        <rFont val="宋体"/>
        <charset val="134"/>
      </rPr>
      <t>亩，仓下村</t>
    </r>
    <r>
      <rPr>
        <sz val="18"/>
        <rFont val="Times New Roman"/>
        <charset val="134"/>
      </rPr>
      <t>7</t>
    </r>
    <r>
      <rPr>
        <sz val="18"/>
        <rFont val="宋体"/>
        <charset val="134"/>
      </rPr>
      <t>户</t>
    </r>
    <r>
      <rPr>
        <sz val="18"/>
        <rFont val="Times New Roman"/>
        <charset val="134"/>
      </rPr>
      <t>10</t>
    </r>
    <r>
      <rPr>
        <sz val="18"/>
        <rFont val="宋体"/>
        <charset val="134"/>
      </rPr>
      <t>亩，夏堡村</t>
    </r>
    <r>
      <rPr>
        <sz val="18"/>
        <rFont val="Times New Roman"/>
        <charset val="134"/>
      </rPr>
      <t>8</t>
    </r>
    <r>
      <rPr>
        <sz val="18"/>
        <rFont val="宋体"/>
        <charset val="134"/>
      </rPr>
      <t>户</t>
    </r>
    <r>
      <rPr>
        <sz val="18"/>
        <rFont val="Times New Roman"/>
        <charset val="134"/>
      </rPr>
      <t>14</t>
    </r>
    <r>
      <rPr>
        <sz val="18"/>
        <rFont val="宋体"/>
        <charset val="134"/>
      </rPr>
      <t>亩，阳山村</t>
    </r>
    <r>
      <rPr>
        <sz val="18"/>
        <rFont val="Times New Roman"/>
        <charset val="134"/>
      </rPr>
      <t>8</t>
    </r>
    <r>
      <rPr>
        <sz val="18"/>
        <rFont val="宋体"/>
        <charset val="134"/>
      </rPr>
      <t>户</t>
    </r>
    <r>
      <rPr>
        <sz val="18"/>
        <rFont val="Times New Roman"/>
        <charset val="134"/>
      </rPr>
      <t>15</t>
    </r>
    <r>
      <rPr>
        <sz val="18"/>
        <rFont val="宋体"/>
        <charset val="134"/>
      </rPr>
      <t>亩，窑上村</t>
    </r>
    <r>
      <rPr>
        <sz val="18"/>
        <rFont val="Times New Roman"/>
        <charset val="134"/>
      </rPr>
      <t>5</t>
    </r>
    <r>
      <rPr>
        <sz val="18"/>
        <rFont val="宋体"/>
        <charset val="134"/>
      </rPr>
      <t>户</t>
    </r>
    <r>
      <rPr>
        <sz val="18"/>
        <rFont val="Times New Roman"/>
        <charset val="134"/>
      </rPr>
      <t>8</t>
    </r>
    <r>
      <rPr>
        <sz val="18"/>
        <rFont val="宋体"/>
        <charset val="134"/>
      </rPr>
      <t>亩，张堡村</t>
    </r>
    <r>
      <rPr>
        <sz val="18"/>
        <rFont val="Times New Roman"/>
        <charset val="134"/>
      </rPr>
      <t>11</t>
    </r>
    <r>
      <rPr>
        <sz val="18"/>
        <rFont val="宋体"/>
        <charset val="134"/>
      </rPr>
      <t>户</t>
    </r>
    <r>
      <rPr>
        <sz val="18"/>
        <rFont val="Times New Roman"/>
        <charset val="134"/>
      </rPr>
      <t>20</t>
    </r>
    <r>
      <rPr>
        <sz val="18"/>
        <rFont val="宋体"/>
        <charset val="134"/>
      </rPr>
      <t>亩，祁沟村</t>
    </r>
    <r>
      <rPr>
        <sz val="18"/>
        <rFont val="Times New Roman"/>
        <charset val="134"/>
      </rPr>
      <t>8</t>
    </r>
    <r>
      <rPr>
        <sz val="18"/>
        <rFont val="宋体"/>
        <charset val="134"/>
      </rPr>
      <t>户</t>
    </r>
    <r>
      <rPr>
        <sz val="18"/>
        <rFont val="Times New Roman"/>
        <charset val="134"/>
      </rPr>
      <t>17</t>
    </r>
    <r>
      <rPr>
        <sz val="18"/>
        <rFont val="宋体"/>
        <charset val="134"/>
      </rPr>
      <t>亩。</t>
    </r>
  </si>
  <si>
    <t>马关镇马铃薯种植到户补助项目</t>
  </si>
  <si>
    <r>
      <rPr>
        <sz val="18"/>
        <rFont val="宋体"/>
        <charset val="134"/>
      </rPr>
      <t>在马关镇投入</t>
    </r>
    <r>
      <rPr>
        <sz val="18"/>
        <rFont val="Times New Roman"/>
        <charset val="134"/>
      </rPr>
      <t>9.9</t>
    </r>
    <r>
      <rPr>
        <sz val="18"/>
        <rFont val="宋体"/>
        <charset val="134"/>
      </rPr>
      <t>万元三类户种植马铃薯</t>
    </r>
    <r>
      <rPr>
        <sz val="18"/>
        <rFont val="Times New Roman"/>
        <charset val="134"/>
      </rPr>
      <t>165</t>
    </r>
    <r>
      <rPr>
        <sz val="18"/>
        <rFont val="宋体"/>
        <charset val="134"/>
      </rPr>
      <t>亩，每亩补助</t>
    </r>
    <r>
      <rPr>
        <sz val="18"/>
        <rFont val="Times New Roman"/>
        <charset val="134"/>
      </rPr>
      <t>600</t>
    </r>
    <r>
      <rPr>
        <sz val="18"/>
        <rFont val="宋体"/>
        <charset val="134"/>
      </rPr>
      <t>元。其中赵沟村</t>
    </r>
    <r>
      <rPr>
        <sz val="18"/>
        <rFont val="Times New Roman"/>
        <charset val="134"/>
      </rPr>
      <t>10</t>
    </r>
    <r>
      <rPr>
        <sz val="18"/>
        <rFont val="宋体"/>
        <charset val="134"/>
      </rPr>
      <t>户</t>
    </r>
    <r>
      <rPr>
        <sz val="18"/>
        <rFont val="Times New Roman"/>
        <charset val="134"/>
      </rPr>
      <t>15</t>
    </r>
    <r>
      <rPr>
        <sz val="18"/>
        <rFont val="宋体"/>
        <charset val="134"/>
      </rPr>
      <t>亩；新义村</t>
    </r>
    <r>
      <rPr>
        <sz val="18"/>
        <rFont val="Times New Roman"/>
        <charset val="134"/>
      </rPr>
      <t>13</t>
    </r>
    <r>
      <rPr>
        <sz val="18"/>
        <rFont val="宋体"/>
        <charset val="134"/>
      </rPr>
      <t>户</t>
    </r>
    <r>
      <rPr>
        <sz val="18"/>
        <rFont val="Times New Roman"/>
        <charset val="134"/>
      </rPr>
      <t>18</t>
    </r>
    <r>
      <rPr>
        <sz val="18"/>
        <rFont val="宋体"/>
        <charset val="134"/>
      </rPr>
      <t>亩；上豆村</t>
    </r>
    <r>
      <rPr>
        <sz val="18"/>
        <rFont val="Times New Roman"/>
        <charset val="134"/>
      </rPr>
      <t>15</t>
    </r>
    <r>
      <rPr>
        <sz val="18"/>
        <rFont val="宋体"/>
        <charset val="134"/>
      </rPr>
      <t>户</t>
    </r>
    <r>
      <rPr>
        <sz val="18"/>
        <rFont val="Times New Roman"/>
        <charset val="134"/>
      </rPr>
      <t>25</t>
    </r>
    <r>
      <rPr>
        <sz val="18"/>
        <rFont val="宋体"/>
        <charset val="134"/>
      </rPr>
      <t>亩；韦沟村</t>
    </r>
    <r>
      <rPr>
        <sz val="18"/>
        <rFont val="Times New Roman"/>
        <charset val="134"/>
      </rPr>
      <t>7</t>
    </r>
    <r>
      <rPr>
        <sz val="18"/>
        <rFont val="宋体"/>
        <charset val="134"/>
      </rPr>
      <t>户</t>
    </r>
    <r>
      <rPr>
        <sz val="18"/>
        <rFont val="Times New Roman"/>
        <charset val="134"/>
      </rPr>
      <t>9</t>
    </r>
    <r>
      <rPr>
        <sz val="18"/>
        <rFont val="宋体"/>
        <charset val="134"/>
      </rPr>
      <t>亩；草湾村</t>
    </r>
    <r>
      <rPr>
        <sz val="18"/>
        <rFont val="Times New Roman"/>
        <charset val="134"/>
      </rPr>
      <t>7</t>
    </r>
    <r>
      <rPr>
        <sz val="18"/>
        <rFont val="宋体"/>
        <charset val="134"/>
      </rPr>
      <t>户</t>
    </r>
    <r>
      <rPr>
        <sz val="18"/>
        <rFont val="Times New Roman"/>
        <charset val="134"/>
      </rPr>
      <t>13</t>
    </r>
    <r>
      <rPr>
        <sz val="18"/>
        <rFont val="宋体"/>
        <charset val="134"/>
      </rPr>
      <t>亩；西山村</t>
    </r>
    <r>
      <rPr>
        <sz val="18"/>
        <rFont val="Times New Roman"/>
        <charset val="134"/>
      </rPr>
      <t>20</t>
    </r>
    <r>
      <rPr>
        <sz val="18"/>
        <rFont val="宋体"/>
        <charset val="134"/>
      </rPr>
      <t>亩；西台村</t>
    </r>
    <r>
      <rPr>
        <sz val="18"/>
        <rFont val="Times New Roman"/>
        <charset val="134"/>
      </rPr>
      <t>14</t>
    </r>
    <r>
      <rPr>
        <sz val="18"/>
        <rFont val="宋体"/>
        <charset val="134"/>
      </rPr>
      <t>亩；马堡村</t>
    </r>
    <r>
      <rPr>
        <sz val="18"/>
        <rFont val="Times New Roman"/>
        <charset val="134"/>
      </rPr>
      <t>7</t>
    </r>
    <r>
      <rPr>
        <sz val="18"/>
        <rFont val="宋体"/>
        <charset val="134"/>
      </rPr>
      <t>户</t>
    </r>
    <r>
      <rPr>
        <sz val="18"/>
        <rFont val="Times New Roman"/>
        <charset val="134"/>
      </rPr>
      <t>15</t>
    </r>
    <r>
      <rPr>
        <sz val="18"/>
        <rFont val="宋体"/>
        <charset val="134"/>
      </rPr>
      <t>亩；小庄村</t>
    </r>
    <r>
      <rPr>
        <sz val="18"/>
        <rFont val="Times New Roman"/>
        <charset val="134"/>
      </rPr>
      <t>9</t>
    </r>
    <r>
      <rPr>
        <sz val="18"/>
        <rFont val="宋体"/>
        <charset val="134"/>
      </rPr>
      <t>户</t>
    </r>
    <r>
      <rPr>
        <sz val="18"/>
        <rFont val="Times New Roman"/>
        <charset val="134"/>
      </rPr>
      <t>16</t>
    </r>
    <r>
      <rPr>
        <sz val="18"/>
        <rFont val="宋体"/>
        <charset val="134"/>
      </rPr>
      <t>亩；西庄村</t>
    </r>
    <r>
      <rPr>
        <sz val="18"/>
        <rFont val="Times New Roman"/>
        <charset val="134"/>
      </rPr>
      <t>11</t>
    </r>
    <r>
      <rPr>
        <sz val="18"/>
        <rFont val="宋体"/>
        <charset val="134"/>
      </rPr>
      <t>户</t>
    </r>
    <r>
      <rPr>
        <sz val="18"/>
        <rFont val="Times New Roman"/>
        <charset val="134"/>
      </rPr>
      <t>20</t>
    </r>
    <r>
      <rPr>
        <sz val="18"/>
        <rFont val="宋体"/>
        <charset val="134"/>
      </rPr>
      <t>亩。</t>
    </r>
  </si>
  <si>
    <t>川王镇马铃薯种植到户补助项目</t>
  </si>
  <si>
    <r>
      <rPr>
        <sz val="18"/>
        <rFont val="宋体"/>
        <charset val="134"/>
      </rPr>
      <t>在川王镇</t>
    </r>
    <r>
      <rPr>
        <sz val="18"/>
        <rFont val="Times New Roman"/>
        <charset val="134"/>
      </rPr>
      <t>10</t>
    </r>
    <r>
      <rPr>
        <sz val="18"/>
        <rFont val="宋体"/>
        <charset val="134"/>
      </rPr>
      <t>村投入</t>
    </r>
    <r>
      <rPr>
        <sz val="18"/>
        <rFont val="Times New Roman"/>
        <charset val="134"/>
      </rPr>
      <t>1.95</t>
    </r>
    <r>
      <rPr>
        <sz val="18"/>
        <rFont val="宋体"/>
        <charset val="134"/>
      </rPr>
      <t>万元三类户种植马铃薯</t>
    </r>
    <r>
      <rPr>
        <sz val="18"/>
        <rFont val="Times New Roman"/>
        <charset val="134"/>
      </rPr>
      <t>32.5</t>
    </r>
    <r>
      <rPr>
        <sz val="18"/>
        <rFont val="宋体"/>
        <charset val="134"/>
      </rPr>
      <t>亩，每亩补助</t>
    </r>
    <r>
      <rPr>
        <sz val="18"/>
        <rFont val="Times New Roman"/>
        <charset val="134"/>
      </rPr>
      <t>600</t>
    </r>
    <r>
      <rPr>
        <sz val="18"/>
        <rFont val="宋体"/>
        <charset val="134"/>
      </rPr>
      <t>元。其中小河村</t>
    </r>
    <r>
      <rPr>
        <sz val="18"/>
        <rFont val="Times New Roman"/>
        <charset val="134"/>
      </rPr>
      <t>2</t>
    </r>
    <r>
      <rPr>
        <sz val="18"/>
        <rFont val="宋体"/>
        <charset val="134"/>
      </rPr>
      <t>亩；大庄村</t>
    </r>
    <r>
      <rPr>
        <sz val="18"/>
        <rFont val="Times New Roman"/>
        <charset val="134"/>
      </rPr>
      <t>5</t>
    </r>
    <r>
      <rPr>
        <sz val="18"/>
        <rFont val="宋体"/>
        <charset val="134"/>
      </rPr>
      <t>亩；关河村</t>
    </r>
    <r>
      <rPr>
        <sz val="18"/>
        <rFont val="Times New Roman"/>
        <charset val="134"/>
      </rPr>
      <t>3</t>
    </r>
    <r>
      <rPr>
        <sz val="18"/>
        <rFont val="宋体"/>
        <charset val="134"/>
      </rPr>
      <t>亩；海湾村</t>
    </r>
    <r>
      <rPr>
        <sz val="18"/>
        <rFont val="Times New Roman"/>
        <charset val="134"/>
      </rPr>
      <t>3</t>
    </r>
    <r>
      <rPr>
        <sz val="18"/>
        <rFont val="宋体"/>
        <charset val="134"/>
      </rPr>
      <t>亩；何湾村</t>
    </r>
    <r>
      <rPr>
        <sz val="18"/>
        <rFont val="Times New Roman"/>
        <charset val="134"/>
      </rPr>
      <t>6</t>
    </r>
    <r>
      <rPr>
        <sz val="18"/>
        <rFont val="宋体"/>
        <charset val="134"/>
      </rPr>
      <t>亩；毛寨村</t>
    </r>
    <r>
      <rPr>
        <sz val="18"/>
        <rFont val="Times New Roman"/>
        <charset val="134"/>
      </rPr>
      <t>1</t>
    </r>
    <r>
      <rPr>
        <sz val="18"/>
        <rFont val="宋体"/>
        <charset val="134"/>
      </rPr>
      <t>亩；松树湾村</t>
    </r>
    <r>
      <rPr>
        <sz val="18"/>
        <rFont val="Times New Roman"/>
        <charset val="134"/>
      </rPr>
      <t>2</t>
    </r>
    <r>
      <rPr>
        <sz val="18"/>
        <rFont val="宋体"/>
        <charset val="134"/>
      </rPr>
      <t>亩；西崖村</t>
    </r>
    <r>
      <rPr>
        <sz val="18"/>
        <rFont val="Times New Roman"/>
        <charset val="134"/>
      </rPr>
      <t>4</t>
    </r>
    <r>
      <rPr>
        <sz val="18"/>
        <rFont val="宋体"/>
        <charset val="134"/>
      </rPr>
      <t>亩；川王村</t>
    </r>
    <r>
      <rPr>
        <sz val="18"/>
        <rFont val="Times New Roman"/>
        <charset val="134"/>
      </rPr>
      <t>5</t>
    </r>
    <r>
      <rPr>
        <sz val="18"/>
        <rFont val="宋体"/>
        <charset val="134"/>
      </rPr>
      <t>亩；范湾村</t>
    </r>
    <r>
      <rPr>
        <sz val="18"/>
        <rFont val="Times New Roman"/>
        <charset val="134"/>
      </rPr>
      <t>1.5</t>
    </r>
    <r>
      <rPr>
        <sz val="18"/>
        <rFont val="宋体"/>
        <charset val="134"/>
      </rPr>
      <t>亩；</t>
    </r>
  </si>
  <si>
    <t>梁山镇马铃薯种植到户补助项目</t>
  </si>
  <si>
    <r>
      <rPr>
        <sz val="18"/>
        <rFont val="宋体"/>
        <charset val="134"/>
      </rPr>
      <t>在梁山镇投入</t>
    </r>
    <r>
      <rPr>
        <sz val="18"/>
        <rFont val="Times New Roman"/>
        <charset val="134"/>
      </rPr>
      <t>7.92</t>
    </r>
    <r>
      <rPr>
        <sz val="18"/>
        <rFont val="宋体"/>
        <charset val="134"/>
      </rPr>
      <t>万元三类户种植马铃薯</t>
    </r>
    <r>
      <rPr>
        <sz val="18"/>
        <rFont val="Times New Roman"/>
        <charset val="134"/>
      </rPr>
      <t>132</t>
    </r>
    <r>
      <rPr>
        <sz val="18"/>
        <rFont val="宋体"/>
        <charset val="134"/>
      </rPr>
      <t>亩，每亩补助</t>
    </r>
    <r>
      <rPr>
        <sz val="18"/>
        <rFont val="Times New Roman"/>
        <charset val="134"/>
      </rPr>
      <t>600</t>
    </r>
    <r>
      <rPr>
        <sz val="18"/>
        <rFont val="宋体"/>
        <charset val="134"/>
      </rPr>
      <t>元。其中丹麻村</t>
    </r>
    <r>
      <rPr>
        <sz val="18"/>
        <rFont val="Times New Roman"/>
        <charset val="134"/>
      </rPr>
      <t>8</t>
    </r>
    <r>
      <rPr>
        <sz val="18"/>
        <rFont val="宋体"/>
        <charset val="134"/>
      </rPr>
      <t>户</t>
    </r>
    <r>
      <rPr>
        <sz val="18"/>
        <rFont val="Times New Roman"/>
        <charset val="134"/>
      </rPr>
      <t>14</t>
    </r>
    <r>
      <rPr>
        <sz val="18"/>
        <rFont val="宋体"/>
        <charset val="134"/>
      </rPr>
      <t>亩，吕湾村</t>
    </r>
    <r>
      <rPr>
        <sz val="18"/>
        <rFont val="Times New Roman"/>
        <charset val="134"/>
      </rPr>
      <t>5</t>
    </r>
    <r>
      <rPr>
        <sz val="18"/>
        <rFont val="宋体"/>
        <charset val="134"/>
      </rPr>
      <t>户</t>
    </r>
    <r>
      <rPr>
        <sz val="18"/>
        <rFont val="Times New Roman"/>
        <charset val="134"/>
      </rPr>
      <t>8</t>
    </r>
    <r>
      <rPr>
        <sz val="18"/>
        <rFont val="宋体"/>
        <charset val="134"/>
      </rPr>
      <t>亩，岳山村</t>
    </r>
    <r>
      <rPr>
        <sz val="18"/>
        <rFont val="Times New Roman"/>
        <charset val="134"/>
      </rPr>
      <t>14</t>
    </r>
    <r>
      <rPr>
        <sz val="18"/>
        <rFont val="宋体"/>
        <charset val="134"/>
      </rPr>
      <t>户</t>
    </r>
    <r>
      <rPr>
        <sz val="18"/>
        <rFont val="Times New Roman"/>
        <charset val="134"/>
      </rPr>
      <t>24</t>
    </r>
    <r>
      <rPr>
        <sz val="18"/>
        <rFont val="宋体"/>
        <charset val="134"/>
      </rPr>
      <t>亩，斜头村</t>
    </r>
    <r>
      <rPr>
        <sz val="18"/>
        <rFont val="Times New Roman"/>
        <charset val="134"/>
      </rPr>
      <t>8</t>
    </r>
    <r>
      <rPr>
        <sz val="18"/>
        <rFont val="宋体"/>
        <charset val="134"/>
      </rPr>
      <t>户</t>
    </r>
    <r>
      <rPr>
        <sz val="18"/>
        <rFont val="Times New Roman"/>
        <charset val="134"/>
      </rPr>
      <t>11</t>
    </r>
    <r>
      <rPr>
        <sz val="18"/>
        <rFont val="宋体"/>
        <charset val="134"/>
      </rPr>
      <t>亩，高营村</t>
    </r>
    <r>
      <rPr>
        <sz val="18"/>
        <rFont val="Times New Roman"/>
        <charset val="134"/>
      </rPr>
      <t>4</t>
    </r>
    <r>
      <rPr>
        <sz val="18"/>
        <rFont val="宋体"/>
        <charset val="134"/>
      </rPr>
      <t>户</t>
    </r>
    <r>
      <rPr>
        <sz val="18"/>
        <rFont val="Times New Roman"/>
        <charset val="134"/>
      </rPr>
      <t>6</t>
    </r>
    <r>
      <rPr>
        <sz val="18"/>
        <rFont val="宋体"/>
        <charset val="134"/>
      </rPr>
      <t>亩，梁山村</t>
    </r>
    <r>
      <rPr>
        <sz val="18"/>
        <rFont val="Times New Roman"/>
        <charset val="134"/>
      </rPr>
      <t>12</t>
    </r>
    <r>
      <rPr>
        <sz val="18"/>
        <rFont val="宋体"/>
        <charset val="134"/>
      </rPr>
      <t>户</t>
    </r>
    <r>
      <rPr>
        <sz val="18"/>
        <rFont val="Times New Roman"/>
        <charset val="134"/>
      </rPr>
      <t>20</t>
    </r>
    <r>
      <rPr>
        <sz val="18"/>
        <rFont val="宋体"/>
        <charset val="134"/>
      </rPr>
      <t>亩，樱桃沟村</t>
    </r>
    <r>
      <rPr>
        <sz val="18"/>
        <rFont val="Times New Roman"/>
        <charset val="134"/>
      </rPr>
      <t>2</t>
    </r>
    <r>
      <rPr>
        <sz val="18"/>
        <rFont val="宋体"/>
        <charset val="134"/>
      </rPr>
      <t>户</t>
    </r>
    <r>
      <rPr>
        <sz val="18"/>
        <rFont val="Times New Roman"/>
        <charset val="134"/>
      </rPr>
      <t>3</t>
    </r>
    <r>
      <rPr>
        <sz val="18"/>
        <rFont val="宋体"/>
        <charset val="134"/>
      </rPr>
      <t>亩，五方村</t>
    </r>
    <r>
      <rPr>
        <sz val="18"/>
        <rFont val="Times New Roman"/>
        <charset val="134"/>
      </rPr>
      <t>8</t>
    </r>
    <r>
      <rPr>
        <sz val="18"/>
        <rFont val="宋体"/>
        <charset val="134"/>
      </rPr>
      <t>户</t>
    </r>
    <r>
      <rPr>
        <sz val="18"/>
        <rFont val="Times New Roman"/>
        <charset val="134"/>
      </rPr>
      <t>10</t>
    </r>
    <r>
      <rPr>
        <sz val="18"/>
        <rFont val="宋体"/>
        <charset val="134"/>
      </rPr>
      <t>亩，杨渠村</t>
    </r>
    <r>
      <rPr>
        <sz val="18"/>
        <rFont val="Times New Roman"/>
        <charset val="134"/>
      </rPr>
      <t>6</t>
    </r>
    <r>
      <rPr>
        <sz val="18"/>
        <rFont val="宋体"/>
        <charset val="134"/>
      </rPr>
      <t>户</t>
    </r>
    <r>
      <rPr>
        <sz val="18"/>
        <rFont val="Times New Roman"/>
        <charset val="134"/>
      </rPr>
      <t>7</t>
    </r>
    <r>
      <rPr>
        <sz val="18"/>
        <rFont val="宋体"/>
        <charset val="134"/>
      </rPr>
      <t>亩，唐刘村</t>
    </r>
    <r>
      <rPr>
        <sz val="18"/>
        <rFont val="Times New Roman"/>
        <charset val="134"/>
      </rPr>
      <t>8</t>
    </r>
    <r>
      <rPr>
        <sz val="18"/>
        <rFont val="宋体"/>
        <charset val="134"/>
      </rPr>
      <t>户</t>
    </r>
    <r>
      <rPr>
        <sz val="18"/>
        <rFont val="Times New Roman"/>
        <charset val="134"/>
      </rPr>
      <t>9</t>
    </r>
    <r>
      <rPr>
        <sz val="18"/>
        <rFont val="宋体"/>
        <charset val="134"/>
      </rPr>
      <t>亩，阳洼村</t>
    </r>
    <r>
      <rPr>
        <sz val="18"/>
        <rFont val="Times New Roman"/>
        <charset val="134"/>
      </rPr>
      <t>15</t>
    </r>
    <r>
      <rPr>
        <sz val="18"/>
        <rFont val="宋体"/>
        <charset val="134"/>
      </rPr>
      <t>户</t>
    </r>
    <r>
      <rPr>
        <sz val="18"/>
        <rFont val="Times New Roman"/>
        <charset val="134"/>
      </rPr>
      <t>20</t>
    </r>
    <r>
      <rPr>
        <sz val="18"/>
        <rFont val="宋体"/>
        <charset val="134"/>
      </rPr>
      <t>亩。</t>
    </r>
  </si>
  <si>
    <t>马鹿镇马铃薯种植到户补助项目</t>
  </si>
  <si>
    <t>马鹿镇</t>
  </si>
  <si>
    <r>
      <rPr>
        <sz val="18"/>
        <rFont val="宋体"/>
        <charset val="134"/>
      </rPr>
      <t>在马鹿镇投入</t>
    </r>
    <r>
      <rPr>
        <sz val="18"/>
        <rFont val="Times New Roman"/>
        <charset val="134"/>
      </rPr>
      <t>5.7</t>
    </r>
    <r>
      <rPr>
        <sz val="18"/>
        <rFont val="宋体"/>
        <charset val="134"/>
      </rPr>
      <t>万元为</t>
    </r>
    <r>
      <rPr>
        <sz val="18"/>
        <rFont val="Times New Roman"/>
        <charset val="134"/>
      </rPr>
      <t>13</t>
    </r>
    <r>
      <rPr>
        <sz val="18"/>
        <rFont val="宋体"/>
        <charset val="134"/>
      </rPr>
      <t>村</t>
    </r>
    <r>
      <rPr>
        <sz val="18"/>
        <rFont val="Times New Roman"/>
        <charset val="134"/>
      </rPr>
      <t>68</t>
    </r>
    <r>
      <rPr>
        <sz val="18"/>
        <rFont val="宋体"/>
        <charset val="134"/>
      </rPr>
      <t>户三类户种植马铃薯</t>
    </r>
    <r>
      <rPr>
        <sz val="18"/>
        <rFont val="Times New Roman"/>
        <charset val="134"/>
      </rPr>
      <t>95</t>
    </r>
    <r>
      <rPr>
        <sz val="18"/>
        <rFont val="宋体"/>
        <charset val="134"/>
      </rPr>
      <t>亩，每亩补助</t>
    </r>
    <r>
      <rPr>
        <sz val="18"/>
        <rFont val="Times New Roman"/>
        <charset val="134"/>
      </rPr>
      <t>600</t>
    </r>
    <r>
      <rPr>
        <sz val="18"/>
        <rFont val="宋体"/>
        <charset val="134"/>
      </rPr>
      <t>元。其中白杨村</t>
    </r>
    <r>
      <rPr>
        <sz val="18"/>
        <rFont val="Times New Roman"/>
        <charset val="134"/>
      </rPr>
      <t>6</t>
    </r>
    <r>
      <rPr>
        <sz val="18"/>
        <rFont val="宋体"/>
        <charset val="134"/>
      </rPr>
      <t>户</t>
    </r>
    <r>
      <rPr>
        <sz val="18"/>
        <rFont val="Times New Roman"/>
        <charset val="134"/>
      </rPr>
      <t>9</t>
    </r>
    <r>
      <rPr>
        <sz val="18"/>
        <rFont val="宋体"/>
        <charset val="134"/>
      </rPr>
      <t>亩、大滩村</t>
    </r>
    <r>
      <rPr>
        <sz val="18"/>
        <rFont val="Times New Roman"/>
        <charset val="134"/>
      </rPr>
      <t>7</t>
    </r>
    <r>
      <rPr>
        <sz val="18"/>
        <rFont val="宋体"/>
        <charset val="134"/>
      </rPr>
      <t>户</t>
    </r>
    <r>
      <rPr>
        <sz val="18"/>
        <rFont val="Times New Roman"/>
        <charset val="134"/>
      </rPr>
      <t>8</t>
    </r>
    <r>
      <rPr>
        <sz val="18"/>
        <rFont val="宋体"/>
        <charset val="134"/>
      </rPr>
      <t>亩、陡崖村</t>
    </r>
    <r>
      <rPr>
        <sz val="18"/>
        <rFont val="Times New Roman"/>
        <charset val="134"/>
      </rPr>
      <t>3</t>
    </r>
    <r>
      <rPr>
        <sz val="18"/>
        <rFont val="宋体"/>
        <charset val="134"/>
      </rPr>
      <t>户</t>
    </r>
    <r>
      <rPr>
        <sz val="18"/>
        <rFont val="Times New Roman"/>
        <charset val="134"/>
      </rPr>
      <t>5</t>
    </r>
    <r>
      <rPr>
        <sz val="18"/>
        <rFont val="宋体"/>
        <charset val="134"/>
      </rPr>
      <t>亩、韩河村</t>
    </r>
    <r>
      <rPr>
        <sz val="18"/>
        <rFont val="Times New Roman"/>
        <charset val="134"/>
      </rPr>
      <t>6</t>
    </r>
    <r>
      <rPr>
        <sz val="18"/>
        <rFont val="宋体"/>
        <charset val="134"/>
      </rPr>
      <t>户</t>
    </r>
    <r>
      <rPr>
        <sz val="18"/>
        <rFont val="Times New Roman"/>
        <charset val="134"/>
      </rPr>
      <t>8</t>
    </r>
    <r>
      <rPr>
        <sz val="18"/>
        <rFont val="宋体"/>
        <charset val="134"/>
      </rPr>
      <t>亩、花园村</t>
    </r>
    <r>
      <rPr>
        <sz val="18"/>
        <rFont val="Times New Roman"/>
        <charset val="134"/>
      </rPr>
      <t>7</t>
    </r>
    <r>
      <rPr>
        <sz val="18"/>
        <rFont val="宋体"/>
        <charset val="134"/>
      </rPr>
      <t>户</t>
    </r>
    <r>
      <rPr>
        <sz val="18"/>
        <rFont val="Times New Roman"/>
        <charset val="134"/>
      </rPr>
      <t>9</t>
    </r>
    <r>
      <rPr>
        <sz val="18"/>
        <rFont val="宋体"/>
        <charset val="134"/>
      </rPr>
      <t>亩、金川村</t>
    </r>
    <r>
      <rPr>
        <sz val="18"/>
        <rFont val="Times New Roman"/>
        <charset val="134"/>
      </rPr>
      <t>11</t>
    </r>
    <r>
      <rPr>
        <sz val="18"/>
        <rFont val="宋体"/>
        <charset val="134"/>
      </rPr>
      <t>户</t>
    </r>
    <r>
      <rPr>
        <sz val="18"/>
        <rFont val="Times New Roman"/>
        <charset val="134"/>
      </rPr>
      <t>13</t>
    </r>
    <r>
      <rPr>
        <sz val="18"/>
        <rFont val="宋体"/>
        <charset val="134"/>
      </rPr>
      <t>亩、康王村</t>
    </r>
    <r>
      <rPr>
        <sz val="18"/>
        <rFont val="Times New Roman"/>
        <charset val="134"/>
      </rPr>
      <t>3</t>
    </r>
    <r>
      <rPr>
        <sz val="18"/>
        <rFont val="宋体"/>
        <charset val="134"/>
      </rPr>
      <t>户</t>
    </r>
    <r>
      <rPr>
        <sz val="18"/>
        <rFont val="Times New Roman"/>
        <charset val="134"/>
      </rPr>
      <t>5</t>
    </r>
    <r>
      <rPr>
        <sz val="18"/>
        <rFont val="宋体"/>
        <charset val="134"/>
      </rPr>
      <t>亩、龙口村</t>
    </r>
    <r>
      <rPr>
        <sz val="18"/>
        <rFont val="Times New Roman"/>
        <charset val="134"/>
      </rPr>
      <t>8</t>
    </r>
    <r>
      <rPr>
        <sz val="18"/>
        <rFont val="宋体"/>
        <charset val="134"/>
      </rPr>
      <t>户</t>
    </r>
    <r>
      <rPr>
        <sz val="18"/>
        <rFont val="Times New Roman"/>
        <charset val="134"/>
      </rPr>
      <t>13</t>
    </r>
    <r>
      <rPr>
        <sz val="18"/>
        <rFont val="宋体"/>
        <charset val="134"/>
      </rPr>
      <t>亩、宝坪村</t>
    </r>
    <r>
      <rPr>
        <sz val="18"/>
        <rFont val="Times New Roman"/>
        <charset val="134"/>
      </rPr>
      <t>6</t>
    </r>
    <r>
      <rPr>
        <sz val="18"/>
        <rFont val="宋体"/>
        <charset val="134"/>
      </rPr>
      <t>户</t>
    </r>
    <r>
      <rPr>
        <sz val="18"/>
        <rFont val="Times New Roman"/>
        <charset val="134"/>
      </rPr>
      <t>7</t>
    </r>
    <r>
      <rPr>
        <sz val="18"/>
        <rFont val="宋体"/>
        <charset val="134"/>
      </rPr>
      <t>亩、堡梁村</t>
    </r>
    <r>
      <rPr>
        <sz val="18"/>
        <rFont val="Times New Roman"/>
        <charset val="134"/>
      </rPr>
      <t>4</t>
    </r>
    <r>
      <rPr>
        <sz val="18"/>
        <rFont val="宋体"/>
        <charset val="134"/>
      </rPr>
      <t>户</t>
    </r>
    <r>
      <rPr>
        <sz val="18"/>
        <rFont val="Times New Roman"/>
        <charset val="134"/>
      </rPr>
      <t>5</t>
    </r>
    <r>
      <rPr>
        <sz val="18"/>
        <rFont val="宋体"/>
        <charset val="134"/>
      </rPr>
      <t>亩、牌楼村</t>
    </r>
    <r>
      <rPr>
        <sz val="18"/>
        <rFont val="Times New Roman"/>
        <charset val="134"/>
      </rPr>
      <t>2</t>
    </r>
    <r>
      <rPr>
        <sz val="18"/>
        <rFont val="宋体"/>
        <charset val="134"/>
      </rPr>
      <t>户</t>
    </r>
    <r>
      <rPr>
        <sz val="18"/>
        <rFont val="Times New Roman"/>
        <charset val="134"/>
      </rPr>
      <t>4</t>
    </r>
    <r>
      <rPr>
        <sz val="18"/>
        <rFont val="宋体"/>
        <charset val="134"/>
      </rPr>
      <t>亩、寺湾村</t>
    </r>
    <r>
      <rPr>
        <sz val="18"/>
        <rFont val="Times New Roman"/>
        <charset val="134"/>
      </rPr>
      <t>3</t>
    </r>
    <r>
      <rPr>
        <sz val="18"/>
        <rFont val="宋体"/>
        <charset val="134"/>
      </rPr>
      <t>户</t>
    </r>
    <r>
      <rPr>
        <sz val="18"/>
        <rFont val="Times New Roman"/>
        <charset val="134"/>
      </rPr>
      <t>6</t>
    </r>
    <r>
      <rPr>
        <sz val="18"/>
        <rFont val="宋体"/>
        <charset val="134"/>
      </rPr>
      <t>亩、长宁村</t>
    </r>
    <r>
      <rPr>
        <sz val="18"/>
        <rFont val="Times New Roman"/>
        <charset val="134"/>
      </rPr>
      <t>2</t>
    </r>
    <r>
      <rPr>
        <sz val="18"/>
        <rFont val="宋体"/>
        <charset val="134"/>
      </rPr>
      <t>户</t>
    </r>
    <r>
      <rPr>
        <sz val="18"/>
        <rFont val="Times New Roman"/>
        <charset val="134"/>
      </rPr>
      <t>3</t>
    </r>
    <r>
      <rPr>
        <sz val="18"/>
        <rFont val="宋体"/>
        <charset val="134"/>
      </rPr>
      <t>亩。</t>
    </r>
  </si>
  <si>
    <t>刘堡镇马铃薯种植到户补助项目</t>
  </si>
  <si>
    <r>
      <rPr>
        <sz val="18"/>
        <rFont val="宋体"/>
        <charset val="134"/>
      </rPr>
      <t>刘堡镇投入</t>
    </r>
    <r>
      <rPr>
        <sz val="18"/>
        <rFont val="Times New Roman"/>
        <charset val="134"/>
      </rPr>
      <t>3.78</t>
    </r>
    <r>
      <rPr>
        <sz val="18"/>
        <rFont val="宋体"/>
        <charset val="134"/>
      </rPr>
      <t>实施马铃薯共计</t>
    </r>
    <r>
      <rPr>
        <sz val="18"/>
        <rFont val="Times New Roman"/>
        <charset val="134"/>
      </rPr>
      <t>63</t>
    </r>
    <r>
      <rPr>
        <sz val="18"/>
        <rFont val="宋体"/>
        <charset val="134"/>
      </rPr>
      <t>亩，亩补助</t>
    </r>
    <r>
      <rPr>
        <sz val="18"/>
        <rFont val="Times New Roman"/>
        <charset val="134"/>
      </rPr>
      <t>600</t>
    </r>
    <r>
      <rPr>
        <sz val="18"/>
        <rFont val="宋体"/>
        <charset val="134"/>
      </rPr>
      <t>元。赵湾村</t>
    </r>
    <r>
      <rPr>
        <sz val="18"/>
        <rFont val="Times New Roman"/>
        <charset val="134"/>
      </rPr>
      <t>4</t>
    </r>
    <r>
      <rPr>
        <sz val="18"/>
        <rFont val="宋体"/>
        <charset val="134"/>
      </rPr>
      <t>亩，梨园村</t>
    </r>
    <r>
      <rPr>
        <sz val="18"/>
        <rFont val="Times New Roman"/>
        <charset val="134"/>
      </rPr>
      <t>2</t>
    </r>
    <r>
      <rPr>
        <sz val="18"/>
        <rFont val="宋体"/>
        <charset val="134"/>
      </rPr>
      <t>亩，杜家村</t>
    </r>
    <r>
      <rPr>
        <sz val="18"/>
        <rFont val="Times New Roman"/>
        <charset val="134"/>
      </rPr>
      <t>10</t>
    </r>
    <r>
      <rPr>
        <sz val="18"/>
        <rFont val="宋体"/>
        <charset val="134"/>
      </rPr>
      <t>亩，刘堡村</t>
    </r>
    <r>
      <rPr>
        <sz val="18"/>
        <rFont val="Times New Roman"/>
        <charset val="134"/>
      </rPr>
      <t>21</t>
    </r>
    <r>
      <rPr>
        <sz val="18"/>
        <rFont val="宋体"/>
        <charset val="134"/>
      </rPr>
      <t>亩，王家村</t>
    </r>
    <r>
      <rPr>
        <sz val="18"/>
        <rFont val="Times New Roman"/>
        <charset val="134"/>
      </rPr>
      <t>6</t>
    </r>
    <r>
      <rPr>
        <sz val="18"/>
        <rFont val="宋体"/>
        <charset val="134"/>
      </rPr>
      <t>亩，王山村</t>
    </r>
    <r>
      <rPr>
        <sz val="18"/>
        <rFont val="Times New Roman"/>
        <charset val="134"/>
      </rPr>
      <t>4</t>
    </r>
    <r>
      <rPr>
        <sz val="18"/>
        <rFont val="宋体"/>
        <charset val="134"/>
      </rPr>
      <t>亩，小湾村</t>
    </r>
    <r>
      <rPr>
        <sz val="18"/>
        <rFont val="Times New Roman"/>
        <charset val="134"/>
      </rPr>
      <t>6</t>
    </r>
    <r>
      <rPr>
        <sz val="18"/>
        <rFont val="宋体"/>
        <charset val="134"/>
      </rPr>
      <t>亩、郑沟村</t>
    </r>
    <r>
      <rPr>
        <sz val="18"/>
        <rFont val="Times New Roman"/>
        <charset val="134"/>
      </rPr>
      <t>10</t>
    </r>
    <r>
      <rPr>
        <sz val="18"/>
        <rFont val="宋体"/>
        <charset val="134"/>
      </rPr>
      <t>亩。</t>
    </r>
  </si>
  <si>
    <t>木河乡马铃薯种植到户补助项目</t>
  </si>
  <si>
    <r>
      <rPr>
        <sz val="18"/>
        <rFont val="宋体"/>
        <charset val="134"/>
      </rPr>
      <t>木河乡投入</t>
    </r>
    <r>
      <rPr>
        <sz val="18"/>
        <rFont val="Times New Roman"/>
        <charset val="134"/>
      </rPr>
      <t>7.38</t>
    </r>
    <r>
      <rPr>
        <sz val="18"/>
        <rFont val="宋体"/>
        <charset val="134"/>
      </rPr>
      <t>万元三类户种植马铃薯</t>
    </r>
    <r>
      <rPr>
        <sz val="18"/>
        <rFont val="Times New Roman"/>
        <charset val="134"/>
      </rPr>
      <t>123</t>
    </r>
    <r>
      <rPr>
        <sz val="18"/>
        <rFont val="宋体"/>
        <charset val="134"/>
      </rPr>
      <t>亩，每亩补助</t>
    </r>
    <r>
      <rPr>
        <sz val="18"/>
        <rFont val="Times New Roman"/>
        <charset val="134"/>
      </rPr>
      <t>600</t>
    </r>
    <r>
      <rPr>
        <sz val="18"/>
        <rFont val="宋体"/>
        <charset val="134"/>
      </rPr>
      <t>元。其中：店子村</t>
    </r>
    <r>
      <rPr>
        <sz val="18"/>
        <rFont val="Times New Roman"/>
        <charset val="134"/>
      </rPr>
      <t>21</t>
    </r>
    <r>
      <rPr>
        <sz val="18"/>
        <rFont val="宋体"/>
        <charset val="134"/>
      </rPr>
      <t>户</t>
    </r>
    <r>
      <rPr>
        <sz val="18"/>
        <rFont val="Times New Roman"/>
        <charset val="134"/>
      </rPr>
      <t>25</t>
    </r>
    <r>
      <rPr>
        <sz val="18"/>
        <rFont val="宋体"/>
        <charset val="134"/>
      </rPr>
      <t>亩，杜渠村</t>
    </r>
    <r>
      <rPr>
        <sz val="18"/>
        <rFont val="Times New Roman"/>
        <charset val="134"/>
      </rPr>
      <t>5</t>
    </r>
    <r>
      <rPr>
        <sz val="18"/>
        <rFont val="宋体"/>
        <charset val="134"/>
      </rPr>
      <t>户</t>
    </r>
    <r>
      <rPr>
        <sz val="18"/>
        <rFont val="Times New Roman"/>
        <charset val="134"/>
      </rPr>
      <t>10</t>
    </r>
    <r>
      <rPr>
        <sz val="18"/>
        <rFont val="宋体"/>
        <charset val="134"/>
      </rPr>
      <t>亩，毛家村</t>
    </r>
    <r>
      <rPr>
        <sz val="18"/>
        <rFont val="Times New Roman"/>
        <charset val="134"/>
      </rPr>
      <t>3</t>
    </r>
    <r>
      <rPr>
        <sz val="18"/>
        <rFont val="宋体"/>
        <charset val="134"/>
      </rPr>
      <t>户</t>
    </r>
    <r>
      <rPr>
        <sz val="18"/>
        <rFont val="Times New Roman"/>
        <charset val="134"/>
      </rPr>
      <t>6</t>
    </r>
    <r>
      <rPr>
        <sz val="18"/>
        <rFont val="宋体"/>
        <charset val="134"/>
      </rPr>
      <t>亩，李沟村</t>
    </r>
    <r>
      <rPr>
        <sz val="18"/>
        <rFont val="Times New Roman"/>
        <charset val="134"/>
      </rPr>
      <t>12</t>
    </r>
    <r>
      <rPr>
        <sz val="18"/>
        <rFont val="宋体"/>
        <charset val="134"/>
      </rPr>
      <t>户</t>
    </r>
    <r>
      <rPr>
        <sz val="18"/>
        <rFont val="Times New Roman"/>
        <charset val="134"/>
      </rPr>
      <t>14</t>
    </r>
    <r>
      <rPr>
        <sz val="18"/>
        <rFont val="宋体"/>
        <charset val="134"/>
      </rPr>
      <t>亩，坪王村</t>
    </r>
    <r>
      <rPr>
        <sz val="18"/>
        <rFont val="Times New Roman"/>
        <charset val="134"/>
      </rPr>
      <t>8</t>
    </r>
    <r>
      <rPr>
        <sz val="18"/>
        <rFont val="宋体"/>
        <charset val="134"/>
      </rPr>
      <t>户</t>
    </r>
    <r>
      <rPr>
        <sz val="18"/>
        <rFont val="Times New Roman"/>
        <charset val="134"/>
      </rPr>
      <t>10</t>
    </r>
    <r>
      <rPr>
        <sz val="18"/>
        <rFont val="宋体"/>
        <charset val="134"/>
      </rPr>
      <t>亩，秋木村</t>
    </r>
    <r>
      <rPr>
        <sz val="18"/>
        <rFont val="Times New Roman"/>
        <charset val="134"/>
      </rPr>
      <t>10</t>
    </r>
    <r>
      <rPr>
        <sz val="18"/>
        <rFont val="宋体"/>
        <charset val="134"/>
      </rPr>
      <t>户</t>
    </r>
    <r>
      <rPr>
        <sz val="18"/>
        <rFont val="Times New Roman"/>
        <charset val="134"/>
      </rPr>
      <t>30</t>
    </r>
    <r>
      <rPr>
        <sz val="18"/>
        <rFont val="宋体"/>
        <charset val="134"/>
      </rPr>
      <t>亩，上渠村</t>
    </r>
    <r>
      <rPr>
        <sz val="18"/>
        <rFont val="Times New Roman"/>
        <charset val="134"/>
      </rPr>
      <t>8</t>
    </r>
    <r>
      <rPr>
        <sz val="18"/>
        <rFont val="宋体"/>
        <charset val="134"/>
      </rPr>
      <t>户</t>
    </r>
    <r>
      <rPr>
        <sz val="18"/>
        <rFont val="Times New Roman"/>
        <charset val="134"/>
      </rPr>
      <t>5</t>
    </r>
    <r>
      <rPr>
        <sz val="18"/>
        <rFont val="宋体"/>
        <charset val="134"/>
      </rPr>
      <t>亩，下庞村</t>
    </r>
    <r>
      <rPr>
        <sz val="18"/>
        <rFont val="Times New Roman"/>
        <charset val="134"/>
      </rPr>
      <t>7</t>
    </r>
    <r>
      <rPr>
        <sz val="18"/>
        <rFont val="宋体"/>
        <charset val="134"/>
      </rPr>
      <t>户</t>
    </r>
    <r>
      <rPr>
        <sz val="18"/>
        <rFont val="Times New Roman"/>
        <charset val="134"/>
      </rPr>
      <t>10</t>
    </r>
    <r>
      <rPr>
        <sz val="18"/>
        <rFont val="宋体"/>
        <charset val="134"/>
      </rPr>
      <t>亩，庄河村</t>
    </r>
    <r>
      <rPr>
        <sz val="18"/>
        <rFont val="Times New Roman"/>
        <charset val="134"/>
      </rPr>
      <t>15</t>
    </r>
    <r>
      <rPr>
        <sz val="18"/>
        <rFont val="宋体"/>
        <charset val="134"/>
      </rPr>
      <t>户</t>
    </r>
    <r>
      <rPr>
        <sz val="18"/>
        <rFont val="Times New Roman"/>
        <charset val="134"/>
      </rPr>
      <t>13</t>
    </r>
    <r>
      <rPr>
        <sz val="18"/>
        <rFont val="宋体"/>
        <charset val="134"/>
      </rPr>
      <t>亩。</t>
    </r>
  </si>
  <si>
    <t>平安乡马铃薯种植到户补助项目</t>
  </si>
  <si>
    <r>
      <rPr>
        <sz val="18"/>
        <rFont val="宋体"/>
        <charset val="134"/>
      </rPr>
      <t>在平安乡投入</t>
    </r>
    <r>
      <rPr>
        <sz val="18"/>
        <rFont val="Times New Roman"/>
        <charset val="134"/>
      </rPr>
      <t>3.33</t>
    </r>
    <r>
      <rPr>
        <sz val="18"/>
        <rFont val="宋体"/>
        <charset val="134"/>
      </rPr>
      <t>万元三类户种植马铃薯</t>
    </r>
    <r>
      <rPr>
        <sz val="18"/>
        <rFont val="Times New Roman"/>
        <charset val="134"/>
      </rPr>
      <t>55.5</t>
    </r>
    <r>
      <rPr>
        <sz val="18"/>
        <rFont val="宋体"/>
        <charset val="134"/>
      </rPr>
      <t>亩，每亩补助</t>
    </r>
    <r>
      <rPr>
        <sz val="18"/>
        <rFont val="Times New Roman"/>
        <charset val="134"/>
      </rPr>
      <t>600</t>
    </r>
    <r>
      <rPr>
        <sz val="18"/>
        <rFont val="宋体"/>
        <charset val="134"/>
      </rPr>
      <t>元。其中包梁村</t>
    </r>
    <r>
      <rPr>
        <sz val="18"/>
        <rFont val="Times New Roman"/>
        <charset val="134"/>
      </rPr>
      <t>1</t>
    </r>
    <r>
      <rPr>
        <sz val="18"/>
        <rFont val="宋体"/>
        <charset val="134"/>
      </rPr>
      <t>户</t>
    </r>
    <r>
      <rPr>
        <sz val="18"/>
        <rFont val="Times New Roman"/>
        <charset val="134"/>
      </rPr>
      <t>1.5</t>
    </r>
    <r>
      <rPr>
        <sz val="18"/>
        <rFont val="宋体"/>
        <charset val="134"/>
      </rPr>
      <t>亩，水泉村</t>
    </r>
    <r>
      <rPr>
        <sz val="18"/>
        <rFont val="Times New Roman"/>
        <charset val="134"/>
      </rPr>
      <t>13</t>
    </r>
    <r>
      <rPr>
        <sz val="18"/>
        <rFont val="宋体"/>
        <charset val="134"/>
      </rPr>
      <t>户</t>
    </r>
    <r>
      <rPr>
        <sz val="18"/>
        <rFont val="Times New Roman"/>
        <charset val="134"/>
      </rPr>
      <t>30</t>
    </r>
    <r>
      <rPr>
        <sz val="18"/>
        <rFont val="宋体"/>
        <charset val="134"/>
      </rPr>
      <t>亩，梨树村</t>
    </r>
    <r>
      <rPr>
        <sz val="18"/>
        <rFont val="Times New Roman"/>
        <charset val="134"/>
      </rPr>
      <t>1</t>
    </r>
    <r>
      <rPr>
        <sz val="18"/>
        <rFont val="宋体"/>
        <charset val="134"/>
      </rPr>
      <t>户</t>
    </r>
    <r>
      <rPr>
        <sz val="18"/>
        <rFont val="Times New Roman"/>
        <charset val="134"/>
      </rPr>
      <t>2</t>
    </r>
    <r>
      <rPr>
        <sz val="18"/>
        <rFont val="宋体"/>
        <charset val="134"/>
      </rPr>
      <t>亩，磨马村</t>
    </r>
    <r>
      <rPr>
        <sz val="18"/>
        <rFont val="Times New Roman"/>
        <charset val="134"/>
      </rPr>
      <t>4</t>
    </r>
    <r>
      <rPr>
        <sz val="18"/>
        <rFont val="宋体"/>
        <charset val="134"/>
      </rPr>
      <t>户</t>
    </r>
    <r>
      <rPr>
        <sz val="18"/>
        <rFont val="Times New Roman"/>
        <charset val="134"/>
      </rPr>
      <t>5</t>
    </r>
    <r>
      <rPr>
        <sz val="18"/>
        <rFont val="宋体"/>
        <charset val="134"/>
      </rPr>
      <t>亩，大湾村</t>
    </r>
    <r>
      <rPr>
        <sz val="18"/>
        <rFont val="Times New Roman"/>
        <charset val="134"/>
      </rPr>
      <t>5</t>
    </r>
    <r>
      <rPr>
        <sz val="18"/>
        <rFont val="宋体"/>
        <charset val="134"/>
      </rPr>
      <t>户</t>
    </r>
    <r>
      <rPr>
        <sz val="18"/>
        <rFont val="Times New Roman"/>
        <charset val="134"/>
      </rPr>
      <t>7</t>
    </r>
    <r>
      <rPr>
        <sz val="18"/>
        <rFont val="宋体"/>
        <charset val="134"/>
      </rPr>
      <t>亩，新庄村</t>
    </r>
    <r>
      <rPr>
        <sz val="18"/>
        <rFont val="Times New Roman"/>
        <charset val="134"/>
      </rPr>
      <t>9</t>
    </r>
    <r>
      <rPr>
        <sz val="18"/>
        <rFont val="宋体"/>
        <charset val="134"/>
      </rPr>
      <t>户</t>
    </r>
    <r>
      <rPr>
        <sz val="18"/>
        <rFont val="Times New Roman"/>
        <charset val="134"/>
      </rPr>
      <t>10</t>
    </r>
    <r>
      <rPr>
        <sz val="18"/>
        <rFont val="宋体"/>
        <charset val="134"/>
      </rPr>
      <t>亩。</t>
    </r>
  </si>
  <si>
    <t>闫家乡马铃薯种植到户补助项目</t>
  </si>
  <si>
    <r>
      <rPr>
        <sz val="18"/>
        <rFont val="宋体"/>
        <charset val="134"/>
      </rPr>
      <t>在闫家乡投入</t>
    </r>
    <r>
      <rPr>
        <sz val="18"/>
        <rFont val="Times New Roman"/>
        <charset val="134"/>
      </rPr>
      <t>1.38</t>
    </r>
    <r>
      <rPr>
        <sz val="18"/>
        <rFont val="宋体"/>
        <charset val="134"/>
      </rPr>
      <t>万元三类户种植马铃薯</t>
    </r>
    <r>
      <rPr>
        <sz val="18"/>
        <rFont val="Times New Roman"/>
        <charset val="134"/>
      </rPr>
      <t>23</t>
    </r>
    <r>
      <rPr>
        <sz val="18"/>
        <rFont val="宋体"/>
        <charset val="134"/>
      </rPr>
      <t>亩，每亩补助</t>
    </r>
    <r>
      <rPr>
        <sz val="18"/>
        <rFont val="Times New Roman"/>
        <charset val="134"/>
      </rPr>
      <t>600</t>
    </r>
    <r>
      <rPr>
        <sz val="18"/>
        <rFont val="宋体"/>
        <charset val="134"/>
      </rPr>
      <t>元。其中操场村</t>
    </r>
    <r>
      <rPr>
        <sz val="18"/>
        <rFont val="Times New Roman"/>
        <charset val="134"/>
      </rPr>
      <t>6</t>
    </r>
    <r>
      <rPr>
        <sz val="18"/>
        <rFont val="宋体"/>
        <charset val="134"/>
      </rPr>
      <t>户</t>
    </r>
    <r>
      <rPr>
        <sz val="18"/>
        <rFont val="Times New Roman"/>
        <charset val="134"/>
      </rPr>
      <t>10</t>
    </r>
    <r>
      <rPr>
        <sz val="18"/>
        <rFont val="宋体"/>
        <charset val="134"/>
      </rPr>
      <t>亩，王坪村</t>
    </r>
    <r>
      <rPr>
        <sz val="18"/>
        <rFont val="Times New Roman"/>
        <charset val="134"/>
      </rPr>
      <t>3</t>
    </r>
    <r>
      <rPr>
        <sz val="18"/>
        <rFont val="宋体"/>
        <charset val="134"/>
      </rPr>
      <t>户</t>
    </r>
    <r>
      <rPr>
        <sz val="18"/>
        <rFont val="Times New Roman"/>
        <charset val="134"/>
      </rPr>
      <t>9</t>
    </r>
    <r>
      <rPr>
        <sz val="18"/>
        <rFont val="宋体"/>
        <charset val="134"/>
      </rPr>
      <t>亩，闫家村</t>
    </r>
    <r>
      <rPr>
        <sz val="18"/>
        <rFont val="Times New Roman"/>
        <charset val="134"/>
      </rPr>
      <t>3</t>
    </r>
    <r>
      <rPr>
        <sz val="18"/>
        <rFont val="宋体"/>
        <charset val="134"/>
      </rPr>
      <t>户</t>
    </r>
    <r>
      <rPr>
        <sz val="18"/>
        <rFont val="Times New Roman"/>
        <charset val="134"/>
      </rPr>
      <t>4</t>
    </r>
    <r>
      <rPr>
        <sz val="18"/>
        <rFont val="宋体"/>
        <charset val="134"/>
      </rPr>
      <t>亩。</t>
    </r>
  </si>
  <si>
    <t>张棉驿乡马铃薯种植到户补助项目</t>
  </si>
  <si>
    <r>
      <rPr>
        <sz val="18"/>
        <rFont val="宋体"/>
        <charset val="134"/>
      </rPr>
      <t>在张棉驿乡投入</t>
    </r>
    <r>
      <rPr>
        <sz val="18"/>
        <rFont val="Times New Roman"/>
        <charset val="134"/>
      </rPr>
      <t>6.36</t>
    </r>
    <r>
      <rPr>
        <sz val="18"/>
        <rFont val="宋体"/>
        <charset val="134"/>
      </rPr>
      <t>万元三类户种植马铃薯</t>
    </r>
    <r>
      <rPr>
        <sz val="18"/>
        <rFont val="Times New Roman"/>
        <charset val="134"/>
      </rPr>
      <t>106</t>
    </r>
    <r>
      <rPr>
        <sz val="18"/>
        <rFont val="宋体"/>
        <charset val="134"/>
      </rPr>
      <t>亩，每亩补助</t>
    </r>
    <r>
      <rPr>
        <sz val="18"/>
        <rFont val="Times New Roman"/>
        <charset val="134"/>
      </rPr>
      <t>800</t>
    </r>
    <r>
      <rPr>
        <sz val="18"/>
        <rFont val="宋体"/>
        <charset val="134"/>
      </rPr>
      <t>元。其中马夭村</t>
    </r>
    <r>
      <rPr>
        <sz val="18"/>
        <rFont val="Times New Roman"/>
        <charset val="134"/>
      </rPr>
      <t>17</t>
    </r>
    <r>
      <rPr>
        <sz val="18"/>
        <rFont val="宋体"/>
        <charset val="134"/>
      </rPr>
      <t>户</t>
    </r>
    <r>
      <rPr>
        <sz val="18"/>
        <rFont val="Times New Roman"/>
        <charset val="134"/>
      </rPr>
      <t>17</t>
    </r>
    <r>
      <rPr>
        <sz val="18"/>
        <rFont val="宋体"/>
        <charset val="134"/>
      </rPr>
      <t>亩，先马村</t>
    </r>
    <r>
      <rPr>
        <sz val="18"/>
        <rFont val="Times New Roman"/>
        <charset val="134"/>
      </rPr>
      <t>4</t>
    </r>
    <r>
      <rPr>
        <sz val="18"/>
        <rFont val="宋体"/>
        <charset val="134"/>
      </rPr>
      <t>户</t>
    </r>
    <r>
      <rPr>
        <sz val="18"/>
        <rFont val="Times New Roman"/>
        <charset val="134"/>
      </rPr>
      <t>12</t>
    </r>
    <r>
      <rPr>
        <sz val="18"/>
        <rFont val="宋体"/>
        <charset val="134"/>
      </rPr>
      <t>亩，周家村</t>
    </r>
    <r>
      <rPr>
        <sz val="18"/>
        <rFont val="Times New Roman"/>
        <charset val="134"/>
      </rPr>
      <t>4</t>
    </r>
    <r>
      <rPr>
        <sz val="18"/>
        <rFont val="宋体"/>
        <charset val="134"/>
      </rPr>
      <t>户</t>
    </r>
    <r>
      <rPr>
        <sz val="18"/>
        <rFont val="Times New Roman"/>
        <charset val="134"/>
      </rPr>
      <t>4</t>
    </r>
    <r>
      <rPr>
        <sz val="18"/>
        <rFont val="宋体"/>
        <charset val="134"/>
      </rPr>
      <t>亩，喜湾村</t>
    </r>
    <r>
      <rPr>
        <sz val="18"/>
        <rFont val="Times New Roman"/>
        <charset val="134"/>
      </rPr>
      <t>3</t>
    </r>
    <r>
      <rPr>
        <sz val="18"/>
        <rFont val="宋体"/>
        <charset val="134"/>
      </rPr>
      <t>户</t>
    </r>
    <r>
      <rPr>
        <sz val="18"/>
        <rFont val="Times New Roman"/>
        <charset val="134"/>
      </rPr>
      <t>9</t>
    </r>
    <r>
      <rPr>
        <sz val="18"/>
        <rFont val="宋体"/>
        <charset val="134"/>
      </rPr>
      <t>亩，庙川村</t>
    </r>
    <r>
      <rPr>
        <sz val="18"/>
        <rFont val="Times New Roman"/>
        <charset val="134"/>
      </rPr>
      <t>6</t>
    </r>
    <r>
      <rPr>
        <sz val="18"/>
        <rFont val="宋体"/>
        <charset val="134"/>
      </rPr>
      <t>户</t>
    </r>
    <r>
      <rPr>
        <sz val="18"/>
        <rFont val="Times New Roman"/>
        <charset val="134"/>
      </rPr>
      <t>15</t>
    </r>
    <r>
      <rPr>
        <sz val="18"/>
        <rFont val="宋体"/>
        <charset val="134"/>
      </rPr>
      <t>亩，张棉村</t>
    </r>
    <r>
      <rPr>
        <sz val="18"/>
        <rFont val="Times New Roman"/>
        <charset val="134"/>
      </rPr>
      <t>6</t>
    </r>
    <r>
      <rPr>
        <sz val="18"/>
        <rFont val="宋体"/>
        <charset val="134"/>
      </rPr>
      <t>户</t>
    </r>
    <r>
      <rPr>
        <sz val="18"/>
        <rFont val="Times New Roman"/>
        <charset val="134"/>
      </rPr>
      <t>6</t>
    </r>
    <r>
      <rPr>
        <sz val="18"/>
        <rFont val="宋体"/>
        <charset val="134"/>
      </rPr>
      <t>亩，田湾村</t>
    </r>
    <r>
      <rPr>
        <sz val="18"/>
        <rFont val="Times New Roman"/>
        <charset val="134"/>
      </rPr>
      <t>3</t>
    </r>
    <r>
      <rPr>
        <sz val="18"/>
        <rFont val="宋体"/>
        <charset val="134"/>
      </rPr>
      <t>户</t>
    </r>
    <r>
      <rPr>
        <sz val="18"/>
        <rFont val="Times New Roman"/>
        <charset val="134"/>
      </rPr>
      <t>10</t>
    </r>
    <r>
      <rPr>
        <sz val="18"/>
        <rFont val="宋体"/>
        <charset val="134"/>
      </rPr>
      <t>亩，东峡村</t>
    </r>
    <r>
      <rPr>
        <sz val="18"/>
        <rFont val="Times New Roman"/>
        <charset val="134"/>
      </rPr>
      <t>3</t>
    </r>
    <r>
      <rPr>
        <sz val="18"/>
        <rFont val="宋体"/>
        <charset val="134"/>
      </rPr>
      <t>户</t>
    </r>
    <r>
      <rPr>
        <sz val="18"/>
        <rFont val="Times New Roman"/>
        <charset val="134"/>
      </rPr>
      <t>3</t>
    </r>
    <r>
      <rPr>
        <sz val="18"/>
        <rFont val="宋体"/>
        <charset val="134"/>
      </rPr>
      <t>亩，和平村</t>
    </r>
    <r>
      <rPr>
        <sz val="18"/>
        <rFont val="Times New Roman"/>
        <charset val="134"/>
      </rPr>
      <t>5</t>
    </r>
    <r>
      <rPr>
        <sz val="18"/>
        <rFont val="宋体"/>
        <charset val="134"/>
      </rPr>
      <t>户</t>
    </r>
    <r>
      <rPr>
        <sz val="18"/>
        <rFont val="Times New Roman"/>
        <charset val="134"/>
      </rPr>
      <t>12</t>
    </r>
    <r>
      <rPr>
        <sz val="18"/>
        <rFont val="宋体"/>
        <charset val="134"/>
      </rPr>
      <t>亩，盘山村</t>
    </r>
    <r>
      <rPr>
        <sz val="18"/>
        <rFont val="Times New Roman"/>
        <charset val="134"/>
      </rPr>
      <t>1</t>
    </r>
    <r>
      <rPr>
        <sz val="18"/>
        <rFont val="宋体"/>
        <charset val="134"/>
      </rPr>
      <t>户</t>
    </r>
    <r>
      <rPr>
        <sz val="18"/>
        <rFont val="Times New Roman"/>
        <charset val="134"/>
      </rPr>
      <t>2</t>
    </r>
    <r>
      <rPr>
        <sz val="18"/>
        <rFont val="宋体"/>
        <charset val="134"/>
      </rPr>
      <t>亩，上蒋村</t>
    </r>
    <r>
      <rPr>
        <sz val="18"/>
        <rFont val="Times New Roman"/>
        <charset val="134"/>
      </rPr>
      <t>4</t>
    </r>
    <r>
      <rPr>
        <sz val="18"/>
        <rFont val="宋体"/>
        <charset val="134"/>
      </rPr>
      <t>户</t>
    </r>
    <r>
      <rPr>
        <sz val="18"/>
        <rFont val="Times New Roman"/>
        <charset val="134"/>
      </rPr>
      <t>16</t>
    </r>
    <r>
      <rPr>
        <sz val="18"/>
        <rFont val="宋体"/>
        <charset val="134"/>
      </rPr>
      <t>亩。</t>
    </r>
  </si>
  <si>
    <t>连五乡马铃薯种植到户补助项目</t>
  </si>
  <si>
    <r>
      <rPr>
        <sz val="18"/>
        <rFont val="宋体"/>
        <charset val="134"/>
      </rPr>
      <t>连五乡投入</t>
    </r>
    <r>
      <rPr>
        <sz val="18"/>
        <rFont val="Times New Roman"/>
        <charset val="134"/>
      </rPr>
      <t>9.9</t>
    </r>
    <r>
      <rPr>
        <sz val="18"/>
        <rFont val="宋体"/>
        <charset val="134"/>
      </rPr>
      <t>万元三类户种植马铃薯</t>
    </r>
    <r>
      <rPr>
        <sz val="18"/>
        <rFont val="Times New Roman"/>
        <charset val="134"/>
      </rPr>
      <t>165</t>
    </r>
    <r>
      <rPr>
        <sz val="18"/>
        <rFont val="宋体"/>
        <charset val="134"/>
      </rPr>
      <t>亩，每亩补助</t>
    </r>
    <r>
      <rPr>
        <sz val="18"/>
        <rFont val="Times New Roman"/>
        <charset val="134"/>
      </rPr>
      <t>600</t>
    </r>
    <r>
      <rPr>
        <sz val="18"/>
        <rFont val="宋体"/>
        <charset val="134"/>
      </rPr>
      <t>元。其中马咀村</t>
    </r>
    <r>
      <rPr>
        <sz val="18"/>
        <rFont val="Times New Roman"/>
        <charset val="134"/>
      </rPr>
      <t>9</t>
    </r>
    <r>
      <rPr>
        <sz val="18"/>
        <rFont val="宋体"/>
        <charset val="134"/>
      </rPr>
      <t>户</t>
    </r>
    <r>
      <rPr>
        <sz val="18"/>
        <rFont val="Times New Roman"/>
        <charset val="134"/>
      </rPr>
      <t>9</t>
    </r>
    <r>
      <rPr>
        <sz val="18"/>
        <rFont val="宋体"/>
        <charset val="134"/>
      </rPr>
      <t>亩，中心村</t>
    </r>
    <r>
      <rPr>
        <sz val="18"/>
        <rFont val="Times New Roman"/>
        <charset val="134"/>
      </rPr>
      <t>8</t>
    </r>
    <r>
      <rPr>
        <sz val="18"/>
        <rFont val="宋体"/>
        <charset val="134"/>
      </rPr>
      <t>户</t>
    </r>
    <r>
      <rPr>
        <sz val="18"/>
        <rFont val="Times New Roman"/>
        <charset val="134"/>
      </rPr>
      <t>20</t>
    </r>
    <r>
      <rPr>
        <sz val="18"/>
        <rFont val="宋体"/>
        <charset val="134"/>
      </rPr>
      <t>亩，李家村</t>
    </r>
    <r>
      <rPr>
        <sz val="18"/>
        <rFont val="Times New Roman"/>
        <charset val="134"/>
      </rPr>
      <t>7</t>
    </r>
    <r>
      <rPr>
        <sz val="18"/>
        <rFont val="宋体"/>
        <charset val="134"/>
      </rPr>
      <t>户</t>
    </r>
    <r>
      <rPr>
        <sz val="18"/>
        <rFont val="Times New Roman"/>
        <charset val="134"/>
      </rPr>
      <t>7</t>
    </r>
    <r>
      <rPr>
        <sz val="18"/>
        <rFont val="宋体"/>
        <charset val="134"/>
      </rPr>
      <t>亩，高庄村</t>
    </r>
    <r>
      <rPr>
        <sz val="18"/>
        <rFont val="Times New Roman"/>
        <charset val="134"/>
      </rPr>
      <t>7</t>
    </r>
    <r>
      <rPr>
        <sz val="18"/>
        <rFont val="宋体"/>
        <charset val="134"/>
      </rPr>
      <t>户</t>
    </r>
    <r>
      <rPr>
        <sz val="18"/>
        <rFont val="Times New Roman"/>
        <charset val="134"/>
      </rPr>
      <t>10</t>
    </r>
    <r>
      <rPr>
        <sz val="18"/>
        <rFont val="宋体"/>
        <charset val="134"/>
      </rPr>
      <t>亩，张家村</t>
    </r>
    <r>
      <rPr>
        <sz val="18"/>
        <rFont val="Times New Roman"/>
        <charset val="134"/>
      </rPr>
      <t>5</t>
    </r>
    <r>
      <rPr>
        <sz val="18"/>
        <rFont val="宋体"/>
        <charset val="134"/>
      </rPr>
      <t>户</t>
    </r>
    <r>
      <rPr>
        <sz val="18"/>
        <rFont val="Times New Roman"/>
        <charset val="134"/>
      </rPr>
      <t>6</t>
    </r>
    <r>
      <rPr>
        <sz val="18"/>
        <rFont val="宋体"/>
        <charset val="134"/>
      </rPr>
      <t>亩，中渠村</t>
    </r>
    <r>
      <rPr>
        <sz val="18"/>
        <rFont val="Times New Roman"/>
        <charset val="134"/>
      </rPr>
      <t>7</t>
    </r>
    <r>
      <rPr>
        <sz val="18"/>
        <rFont val="宋体"/>
        <charset val="134"/>
      </rPr>
      <t>户</t>
    </r>
    <r>
      <rPr>
        <sz val="18"/>
        <rFont val="Times New Roman"/>
        <charset val="134"/>
      </rPr>
      <t>5</t>
    </r>
    <r>
      <rPr>
        <sz val="18"/>
        <rFont val="宋体"/>
        <charset val="134"/>
      </rPr>
      <t>亩，陈家村</t>
    </r>
    <r>
      <rPr>
        <sz val="18"/>
        <rFont val="Times New Roman"/>
        <charset val="134"/>
      </rPr>
      <t>5</t>
    </r>
    <r>
      <rPr>
        <sz val="18"/>
        <rFont val="宋体"/>
        <charset val="134"/>
      </rPr>
      <t>户</t>
    </r>
    <r>
      <rPr>
        <sz val="18"/>
        <rFont val="Times New Roman"/>
        <charset val="134"/>
      </rPr>
      <t>6</t>
    </r>
    <r>
      <rPr>
        <sz val="18"/>
        <rFont val="宋体"/>
        <charset val="134"/>
      </rPr>
      <t>亩，连五村</t>
    </r>
    <r>
      <rPr>
        <sz val="18"/>
        <rFont val="Times New Roman"/>
        <charset val="134"/>
      </rPr>
      <t>6</t>
    </r>
    <r>
      <rPr>
        <sz val="18"/>
        <rFont val="宋体"/>
        <charset val="134"/>
      </rPr>
      <t>户</t>
    </r>
    <r>
      <rPr>
        <sz val="18"/>
        <rFont val="Times New Roman"/>
        <charset val="134"/>
      </rPr>
      <t>7</t>
    </r>
    <r>
      <rPr>
        <sz val="18"/>
        <rFont val="宋体"/>
        <charset val="134"/>
      </rPr>
      <t>亩，贠家村</t>
    </r>
    <r>
      <rPr>
        <sz val="18"/>
        <rFont val="Times New Roman"/>
        <charset val="134"/>
      </rPr>
      <t>12</t>
    </r>
    <r>
      <rPr>
        <sz val="18"/>
        <rFont val="宋体"/>
        <charset val="134"/>
      </rPr>
      <t>户</t>
    </r>
    <r>
      <rPr>
        <sz val="18"/>
        <rFont val="Times New Roman"/>
        <charset val="134"/>
      </rPr>
      <t>48</t>
    </r>
    <r>
      <rPr>
        <sz val="18"/>
        <rFont val="宋体"/>
        <charset val="134"/>
      </rPr>
      <t>亩，四合村</t>
    </r>
    <r>
      <rPr>
        <sz val="18"/>
        <rFont val="Times New Roman"/>
        <charset val="134"/>
      </rPr>
      <t>15</t>
    </r>
    <r>
      <rPr>
        <sz val="18"/>
        <rFont val="宋体"/>
        <charset val="134"/>
      </rPr>
      <t>户</t>
    </r>
    <r>
      <rPr>
        <sz val="18"/>
        <rFont val="Times New Roman"/>
        <charset val="134"/>
      </rPr>
      <t>17</t>
    </r>
    <r>
      <rPr>
        <sz val="18"/>
        <rFont val="宋体"/>
        <charset val="134"/>
      </rPr>
      <t>亩，三合村</t>
    </r>
    <r>
      <rPr>
        <sz val="18"/>
        <rFont val="Times New Roman"/>
        <charset val="134"/>
      </rPr>
      <t>4</t>
    </r>
    <r>
      <rPr>
        <sz val="18"/>
        <rFont val="宋体"/>
        <charset val="134"/>
      </rPr>
      <t>户</t>
    </r>
    <r>
      <rPr>
        <sz val="18"/>
        <rFont val="Times New Roman"/>
        <charset val="134"/>
      </rPr>
      <t>6</t>
    </r>
    <r>
      <rPr>
        <sz val="18"/>
        <rFont val="宋体"/>
        <charset val="134"/>
      </rPr>
      <t>亩，兰家村</t>
    </r>
    <r>
      <rPr>
        <sz val="18"/>
        <rFont val="Times New Roman"/>
        <charset val="134"/>
      </rPr>
      <t>3</t>
    </r>
    <r>
      <rPr>
        <sz val="18"/>
        <rFont val="宋体"/>
        <charset val="134"/>
      </rPr>
      <t>户</t>
    </r>
    <r>
      <rPr>
        <sz val="18"/>
        <rFont val="Times New Roman"/>
        <charset val="134"/>
      </rPr>
      <t>9</t>
    </r>
    <r>
      <rPr>
        <sz val="18"/>
        <rFont val="宋体"/>
        <charset val="134"/>
      </rPr>
      <t>亩，腰庄村</t>
    </r>
    <r>
      <rPr>
        <sz val="18"/>
        <rFont val="Times New Roman"/>
        <charset val="134"/>
      </rPr>
      <t>11</t>
    </r>
    <r>
      <rPr>
        <sz val="18"/>
        <rFont val="宋体"/>
        <charset val="134"/>
      </rPr>
      <t>户</t>
    </r>
    <r>
      <rPr>
        <sz val="18"/>
        <rFont val="Times New Roman"/>
        <charset val="134"/>
      </rPr>
      <t>15</t>
    </r>
    <r>
      <rPr>
        <sz val="18"/>
        <rFont val="宋体"/>
        <charset val="134"/>
      </rPr>
      <t>亩。</t>
    </r>
  </si>
  <si>
    <t>火麻种植到户补助项目（三类户）</t>
  </si>
  <si>
    <r>
      <rPr>
        <b/>
        <sz val="18"/>
        <rFont val="宋体"/>
        <charset val="134"/>
      </rPr>
      <t>在</t>
    </r>
    <r>
      <rPr>
        <b/>
        <sz val="18"/>
        <rFont val="Times New Roman"/>
        <charset val="134"/>
      </rPr>
      <t>2</t>
    </r>
    <r>
      <rPr>
        <b/>
        <sz val="18"/>
        <rFont val="宋体"/>
        <charset val="134"/>
      </rPr>
      <t>乡镇投入</t>
    </r>
    <r>
      <rPr>
        <b/>
        <sz val="18"/>
        <rFont val="Times New Roman"/>
        <charset val="134"/>
      </rPr>
      <t>7.18</t>
    </r>
    <r>
      <rPr>
        <b/>
        <sz val="18"/>
        <rFont val="宋体"/>
        <charset val="134"/>
      </rPr>
      <t>万元用于三类户种植火麻</t>
    </r>
    <r>
      <rPr>
        <b/>
        <sz val="18"/>
        <rFont val="Times New Roman"/>
        <charset val="134"/>
      </rPr>
      <t>179.5</t>
    </r>
    <r>
      <rPr>
        <b/>
        <sz val="18"/>
        <rFont val="宋体"/>
        <charset val="134"/>
      </rPr>
      <t>亩，每亩补助</t>
    </r>
    <r>
      <rPr>
        <b/>
        <sz val="18"/>
        <rFont val="Times New Roman"/>
        <charset val="134"/>
      </rPr>
      <t>400</t>
    </r>
    <r>
      <rPr>
        <b/>
        <sz val="18"/>
        <rFont val="宋体"/>
        <charset val="134"/>
      </rPr>
      <t>元。</t>
    </r>
  </si>
  <si>
    <t>马鹿镇火麻种植到户补助项目</t>
  </si>
  <si>
    <r>
      <rPr>
        <sz val="18"/>
        <rFont val="宋体"/>
        <charset val="134"/>
      </rPr>
      <t>在马鹿镇投入</t>
    </r>
    <r>
      <rPr>
        <sz val="18"/>
        <rFont val="Times New Roman"/>
        <charset val="134"/>
      </rPr>
      <t>6.58</t>
    </r>
    <r>
      <rPr>
        <sz val="18"/>
        <rFont val="宋体"/>
        <charset val="134"/>
      </rPr>
      <t>万元为</t>
    </r>
    <r>
      <rPr>
        <sz val="18"/>
        <rFont val="Times New Roman"/>
        <charset val="134"/>
      </rPr>
      <t>15</t>
    </r>
    <r>
      <rPr>
        <sz val="18"/>
        <rFont val="宋体"/>
        <charset val="134"/>
      </rPr>
      <t>村</t>
    </r>
    <r>
      <rPr>
        <sz val="18"/>
        <rFont val="Times New Roman"/>
        <charset val="134"/>
      </rPr>
      <t>58</t>
    </r>
    <r>
      <rPr>
        <sz val="18"/>
        <rFont val="宋体"/>
        <charset val="134"/>
      </rPr>
      <t>户三类户种植火麻</t>
    </r>
    <r>
      <rPr>
        <sz val="18"/>
        <rFont val="Times New Roman"/>
        <charset val="134"/>
      </rPr>
      <t>164.5</t>
    </r>
    <r>
      <rPr>
        <sz val="18"/>
        <rFont val="宋体"/>
        <charset val="134"/>
      </rPr>
      <t>亩，每亩补助</t>
    </r>
    <r>
      <rPr>
        <sz val="18"/>
        <rFont val="Times New Roman"/>
        <charset val="134"/>
      </rPr>
      <t>400</t>
    </r>
    <r>
      <rPr>
        <sz val="18"/>
        <rFont val="宋体"/>
        <charset val="134"/>
      </rPr>
      <t>元。其中白杨村</t>
    </r>
    <r>
      <rPr>
        <sz val="18"/>
        <rFont val="Times New Roman"/>
        <charset val="134"/>
      </rPr>
      <t>6</t>
    </r>
    <r>
      <rPr>
        <sz val="18"/>
        <rFont val="宋体"/>
        <charset val="134"/>
      </rPr>
      <t>户</t>
    </r>
    <r>
      <rPr>
        <sz val="18"/>
        <rFont val="Times New Roman"/>
        <charset val="134"/>
      </rPr>
      <t>17</t>
    </r>
    <r>
      <rPr>
        <sz val="18"/>
        <rFont val="宋体"/>
        <charset val="134"/>
      </rPr>
      <t>亩、草川村</t>
    </r>
    <r>
      <rPr>
        <sz val="18"/>
        <rFont val="Times New Roman"/>
        <charset val="134"/>
      </rPr>
      <t>3</t>
    </r>
    <r>
      <rPr>
        <sz val="18"/>
        <rFont val="宋体"/>
        <charset val="134"/>
      </rPr>
      <t>户</t>
    </r>
    <r>
      <rPr>
        <sz val="18"/>
        <rFont val="Times New Roman"/>
        <charset val="134"/>
      </rPr>
      <t>10</t>
    </r>
    <r>
      <rPr>
        <sz val="18"/>
        <rFont val="宋体"/>
        <charset val="134"/>
      </rPr>
      <t>亩、大滩村</t>
    </r>
    <r>
      <rPr>
        <sz val="18"/>
        <rFont val="Times New Roman"/>
        <charset val="134"/>
      </rPr>
      <t>6</t>
    </r>
    <r>
      <rPr>
        <sz val="18"/>
        <rFont val="宋体"/>
        <charset val="134"/>
      </rPr>
      <t>户</t>
    </r>
    <r>
      <rPr>
        <sz val="18"/>
        <rFont val="Times New Roman"/>
        <charset val="134"/>
      </rPr>
      <t>19</t>
    </r>
    <r>
      <rPr>
        <sz val="18"/>
        <rFont val="宋体"/>
        <charset val="134"/>
      </rPr>
      <t>亩、陡崖村</t>
    </r>
    <r>
      <rPr>
        <sz val="18"/>
        <rFont val="Times New Roman"/>
        <charset val="134"/>
      </rPr>
      <t>1</t>
    </r>
    <r>
      <rPr>
        <sz val="18"/>
        <rFont val="宋体"/>
        <charset val="134"/>
      </rPr>
      <t>户</t>
    </r>
    <r>
      <rPr>
        <sz val="18"/>
        <rFont val="Times New Roman"/>
        <charset val="134"/>
      </rPr>
      <t>3</t>
    </r>
    <r>
      <rPr>
        <sz val="18"/>
        <rFont val="宋体"/>
        <charset val="134"/>
      </rPr>
      <t>亩、韩河村</t>
    </r>
    <r>
      <rPr>
        <sz val="18"/>
        <rFont val="Times New Roman"/>
        <charset val="134"/>
      </rPr>
      <t>6</t>
    </r>
    <r>
      <rPr>
        <sz val="18"/>
        <rFont val="宋体"/>
        <charset val="134"/>
      </rPr>
      <t>户</t>
    </r>
    <r>
      <rPr>
        <sz val="18"/>
        <rFont val="Times New Roman"/>
        <charset val="134"/>
      </rPr>
      <t>18</t>
    </r>
    <r>
      <rPr>
        <sz val="18"/>
        <rFont val="宋体"/>
        <charset val="134"/>
      </rPr>
      <t>亩、金川村</t>
    </r>
    <r>
      <rPr>
        <sz val="18"/>
        <rFont val="Times New Roman"/>
        <charset val="134"/>
      </rPr>
      <t>11</t>
    </r>
    <r>
      <rPr>
        <sz val="18"/>
        <rFont val="宋体"/>
        <charset val="134"/>
      </rPr>
      <t>户</t>
    </r>
    <r>
      <rPr>
        <sz val="18"/>
        <rFont val="Times New Roman"/>
        <charset val="134"/>
      </rPr>
      <t>20</t>
    </r>
    <r>
      <rPr>
        <sz val="18"/>
        <rFont val="宋体"/>
        <charset val="134"/>
      </rPr>
      <t>亩、林峰村</t>
    </r>
    <r>
      <rPr>
        <sz val="18"/>
        <rFont val="Times New Roman"/>
        <charset val="134"/>
      </rPr>
      <t>1</t>
    </r>
    <r>
      <rPr>
        <sz val="18"/>
        <rFont val="宋体"/>
        <charset val="134"/>
      </rPr>
      <t>户</t>
    </r>
    <r>
      <rPr>
        <sz val="18"/>
        <rFont val="Times New Roman"/>
        <charset val="134"/>
      </rPr>
      <t>5</t>
    </r>
    <r>
      <rPr>
        <sz val="18"/>
        <rFont val="宋体"/>
        <charset val="134"/>
      </rPr>
      <t>亩、龙口村</t>
    </r>
    <r>
      <rPr>
        <sz val="18"/>
        <rFont val="Times New Roman"/>
        <charset val="134"/>
      </rPr>
      <t>3</t>
    </r>
    <r>
      <rPr>
        <sz val="18"/>
        <rFont val="宋体"/>
        <charset val="134"/>
      </rPr>
      <t>户</t>
    </r>
    <r>
      <rPr>
        <sz val="18"/>
        <rFont val="Times New Roman"/>
        <charset val="134"/>
      </rPr>
      <t>5</t>
    </r>
    <r>
      <rPr>
        <sz val="18"/>
        <rFont val="宋体"/>
        <charset val="134"/>
      </rPr>
      <t>亩、宝坪村</t>
    </r>
    <r>
      <rPr>
        <sz val="18"/>
        <rFont val="Times New Roman"/>
        <charset val="134"/>
      </rPr>
      <t>6</t>
    </r>
    <r>
      <rPr>
        <sz val="18"/>
        <rFont val="宋体"/>
        <charset val="134"/>
      </rPr>
      <t>户</t>
    </r>
    <r>
      <rPr>
        <sz val="18"/>
        <rFont val="Times New Roman"/>
        <charset val="134"/>
      </rPr>
      <t>17.5</t>
    </r>
    <r>
      <rPr>
        <sz val="18"/>
        <rFont val="宋体"/>
        <charset val="134"/>
      </rPr>
      <t>亩、堡梁村</t>
    </r>
    <r>
      <rPr>
        <sz val="18"/>
        <rFont val="Times New Roman"/>
        <charset val="134"/>
      </rPr>
      <t>3</t>
    </r>
    <r>
      <rPr>
        <sz val="18"/>
        <rFont val="宋体"/>
        <charset val="134"/>
      </rPr>
      <t>户</t>
    </r>
    <r>
      <rPr>
        <sz val="18"/>
        <rFont val="Times New Roman"/>
        <charset val="134"/>
      </rPr>
      <t>7</t>
    </r>
    <r>
      <rPr>
        <sz val="18"/>
        <rFont val="宋体"/>
        <charset val="134"/>
      </rPr>
      <t>亩、牌楼村</t>
    </r>
    <r>
      <rPr>
        <sz val="18"/>
        <rFont val="Times New Roman"/>
        <charset val="134"/>
      </rPr>
      <t>2</t>
    </r>
    <r>
      <rPr>
        <sz val="18"/>
        <rFont val="宋体"/>
        <charset val="134"/>
      </rPr>
      <t>户</t>
    </r>
    <r>
      <rPr>
        <sz val="18"/>
        <rFont val="Times New Roman"/>
        <charset val="134"/>
      </rPr>
      <t>10</t>
    </r>
    <r>
      <rPr>
        <sz val="18"/>
        <rFont val="宋体"/>
        <charset val="134"/>
      </rPr>
      <t>亩、石庄科村</t>
    </r>
    <r>
      <rPr>
        <sz val="18"/>
        <rFont val="Times New Roman"/>
        <charset val="134"/>
      </rPr>
      <t>3</t>
    </r>
    <r>
      <rPr>
        <sz val="18"/>
        <rFont val="宋体"/>
        <charset val="134"/>
      </rPr>
      <t>户</t>
    </r>
    <r>
      <rPr>
        <sz val="18"/>
        <rFont val="Times New Roman"/>
        <charset val="134"/>
      </rPr>
      <t>15</t>
    </r>
    <r>
      <rPr>
        <sz val="18"/>
        <rFont val="宋体"/>
        <charset val="134"/>
      </rPr>
      <t>亩、寺湾村</t>
    </r>
    <r>
      <rPr>
        <sz val="18"/>
        <rFont val="Times New Roman"/>
        <charset val="134"/>
      </rPr>
      <t>2</t>
    </r>
    <r>
      <rPr>
        <sz val="18"/>
        <rFont val="宋体"/>
        <charset val="134"/>
      </rPr>
      <t>户</t>
    </r>
    <r>
      <rPr>
        <sz val="18"/>
        <rFont val="Times New Roman"/>
        <charset val="134"/>
      </rPr>
      <t>3</t>
    </r>
    <r>
      <rPr>
        <sz val="18"/>
        <rFont val="宋体"/>
        <charset val="134"/>
      </rPr>
      <t>亩、长宁</t>
    </r>
    <r>
      <rPr>
        <sz val="18"/>
        <rFont val="Times New Roman"/>
        <charset val="134"/>
      </rPr>
      <t>2</t>
    </r>
    <r>
      <rPr>
        <sz val="18"/>
        <rFont val="宋体"/>
        <charset val="134"/>
      </rPr>
      <t>户</t>
    </r>
    <r>
      <rPr>
        <sz val="18"/>
        <rFont val="Times New Roman"/>
        <charset val="134"/>
      </rPr>
      <t>5</t>
    </r>
    <r>
      <rPr>
        <sz val="18"/>
        <rFont val="宋体"/>
        <charset val="134"/>
      </rPr>
      <t>亩、康王村</t>
    </r>
    <r>
      <rPr>
        <sz val="18"/>
        <rFont val="Times New Roman"/>
        <charset val="134"/>
      </rPr>
      <t>3</t>
    </r>
    <r>
      <rPr>
        <sz val="18"/>
        <rFont val="宋体"/>
        <charset val="134"/>
      </rPr>
      <t>户</t>
    </r>
    <r>
      <rPr>
        <sz val="18"/>
        <rFont val="Times New Roman"/>
        <charset val="134"/>
      </rPr>
      <t>10</t>
    </r>
    <r>
      <rPr>
        <sz val="18"/>
        <rFont val="宋体"/>
        <charset val="134"/>
      </rPr>
      <t>亩。</t>
    </r>
  </si>
  <si>
    <t>实施火麻种植补助项目以激励三类户扩大种植规模增加收入。</t>
  </si>
  <si>
    <t>直接补助到户，减轻农户负担，提高种植积极性，增加农民收入。</t>
  </si>
  <si>
    <t>闫家乡火麻种植到户补助项目</t>
  </si>
  <si>
    <r>
      <rPr>
        <sz val="18"/>
        <rFont val="宋体"/>
        <charset val="134"/>
      </rPr>
      <t>在闫家乡投入</t>
    </r>
    <r>
      <rPr>
        <sz val="18"/>
        <rFont val="Times New Roman"/>
        <charset val="134"/>
      </rPr>
      <t>0.6</t>
    </r>
    <r>
      <rPr>
        <sz val="18"/>
        <rFont val="宋体"/>
        <charset val="134"/>
      </rPr>
      <t>万元三类户种植火麻，每亩补助</t>
    </r>
    <r>
      <rPr>
        <sz val="18"/>
        <rFont val="Times New Roman"/>
        <charset val="134"/>
      </rPr>
      <t>400</t>
    </r>
    <r>
      <rPr>
        <sz val="18"/>
        <rFont val="宋体"/>
        <charset val="134"/>
      </rPr>
      <t>元。其中大场村</t>
    </r>
    <r>
      <rPr>
        <sz val="18"/>
        <rFont val="Times New Roman"/>
        <charset val="134"/>
      </rPr>
      <t>3</t>
    </r>
    <r>
      <rPr>
        <sz val="18"/>
        <rFont val="宋体"/>
        <charset val="134"/>
      </rPr>
      <t>户</t>
    </r>
    <r>
      <rPr>
        <sz val="18"/>
        <rFont val="Times New Roman"/>
        <charset val="134"/>
      </rPr>
      <t>15</t>
    </r>
    <r>
      <rPr>
        <sz val="18"/>
        <rFont val="宋体"/>
        <charset val="134"/>
      </rPr>
      <t>亩。</t>
    </r>
  </si>
  <si>
    <t>高原夏菜种植到户补助项目（三类户）</t>
  </si>
  <si>
    <r>
      <rPr>
        <b/>
        <sz val="18"/>
        <rFont val="宋体"/>
        <charset val="134"/>
      </rPr>
      <t>在梁山镇投入</t>
    </r>
    <r>
      <rPr>
        <b/>
        <sz val="18"/>
        <rFont val="Times New Roman"/>
        <charset val="134"/>
      </rPr>
      <t>0.45</t>
    </r>
    <r>
      <rPr>
        <b/>
        <sz val="18"/>
        <rFont val="宋体"/>
        <charset val="134"/>
      </rPr>
      <t>万元用于三类户种植高原夏菜</t>
    </r>
    <r>
      <rPr>
        <b/>
        <sz val="18"/>
        <rFont val="Times New Roman"/>
        <charset val="134"/>
      </rPr>
      <t>7.5</t>
    </r>
    <r>
      <rPr>
        <b/>
        <sz val="18"/>
        <rFont val="宋体"/>
        <charset val="134"/>
      </rPr>
      <t>亩，每亩补助</t>
    </r>
    <r>
      <rPr>
        <b/>
        <sz val="18"/>
        <rFont val="Times New Roman"/>
        <charset val="134"/>
      </rPr>
      <t>600</t>
    </r>
    <r>
      <rPr>
        <b/>
        <sz val="18"/>
        <rFont val="宋体"/>
        <charset val="134"/>
      </rPr>
      <t>元。</t>
    </r>
  </si>
  <si>
    <t>梁山镇高原夏菜种植到户补助项目</t>
  </si>
  <si>
    <r>
      <rPr>
        <sz val="18"/>
        <rFont val="宋体"/>
        <charset val="134"/>
      </rPr>
      <t>为梁山镇阳洼村</t>
    </r>
    <r>
      <rPr>
        <sz val="18"/>
        <rFont val="Times New Roman"/>
        <charset val="134"/>
      </rPr>
      <t>15</t>
    </r>
    <r>
      <rPr>
        <sz val="18"/>
        <rFont val="宋体"/>
        <charset val="134"/>
      </rPr>
      <t>户三类户种植高原夏菜</t>
    </r>
    <r>
      <rPr>
        <sz val="18"/>
        <rFont val="Times New Roman"/>
        <charset val="134"/>
      </rPr>
      <t>(</t>
    </r>
    <r>
      <rPr>
        <sz val="18"/>
        <rFont val="宋体"/>
        <charset val="134"/>
      </rPr>
      <t>大蒜）</t>
    </r>
    <r>
      <rPr>
        <sz val="18"/>
        <rFont val="Times New Roman"/>
        <charset val="134"/>
      </rPr>
      <t>7.5</t>
    </r>
    <r>
      <rPr>
        <sz val="18"/>
        <rFont val="宋体"/>
        <charset val="134"/>
      </rPr>
      <t>亩，投入</t>
    </r>
    <r>
      <rPr>
        <sz val="18"/>
        <rFont val="Times New Roman"/>
        <charset val="134"/>
      </rPr>
      <t>0.45</t>
    </r>
    <r>
      <rPr>
        <sz val="18"/>
        <rFont val="宋体"/>
        <charset val="134"/>
      </rPr>
      <t>万元。</t>
    </r>
  </si>
  <si>
    <t>增加三类户收入、帮助产业发展</t>
  </si>
  <si>
    <t>中药材种植到户补助项目（三类户）</t>
  </si>
  <si>
    <r>
      <rPr>
        <b/>
        <sz val="18"/>
        <rFont val="宋体"/>
        <charset val="134"/>
      </rPr>
      <t>在</t>
    </r>
    <r>
      <rPr>
        <b/>
        <sz val="18"/>
        <rFont val="Times New Roman"/>
        <charset val="134"/>
      </rPr>
      <t>5</t>
    </r>
    <r>
      <rPr>
        <b/>
        <sz val="18"/>
        <rFont val="宋体"/>
        <charset val="134"/>
      </rPr>
      <t>乡镇投入</t>
    </r>
    <r>
      <rPr>
        <b/>
        <sz val="18"/>
        <rFont val="Times New Roman"/>
        <charset val="134"/>
      </rPr>
      <t>9.52</t>
    </r>
    <r>
      <rPr>
        <b/>
        <sz val="18"/>
        <rFont val="宋体"/>
        <charset val="134"/>
      </rPr>
      <t>万元三类户种植中药材</t>
    </r>
    <r>
      <rPr>
        <b/>
        <sz val="18"/>
        <rFont val="Times New Roman"/>
        <charset val="134"/>
      </rPr>
      <t>56</t>
    </r>
    <r>
      <rPr>
        <b/>
        <sz val="18"/>
        <rFont val="宋体"/>
        <charset val="134"/>
      </rPr>
      <t>亩，每亩补助</t>
    </r>
    <r>
      <rPr>
        <b/>
        <sz val="18"/>
        <rFont val="Times New Roman"/>
        <charset val="134"/>
      </rPr>
      <t>1700</t>
    </r>
    <r>
      <rPr>
        <b/>
        <sz val="18"/>
        <rFont val="宋体"/>
        <charset val="134"/>
      </rPr>
      <t>元。</t>
    </r>
  </si>
  <si>
    <t>张家川镇中药材种植到户补助项目</t>
  </si>
  <si>
    <r>
      <rPr>
        <sz val="18"/>
        <rFont val="宋体"/>
        <charset val="134"/>
      </rPr>
      <t>在张家川镇投入</t>
    </r>
    <r>
      <rPr>
        <sz val="18"/>
        <rFont val="Times New Roman"/>
        <charset val="134"/>
      </rPr>
      <t>5.1</t>
    </r>
    <r>
      <rPr>
        <sz val="18"/>
        <rFont val="宋体"/>
        <charset val="134"/>
      </rPr>
      <t>万元三类户种植中药材</t>
    </r>
    <r>
      <rPr>
        <sz val="18"/>
        <rFont val="Times New Roman"/>
        <charset val="134"/>
      </rPr>
      <t>30</t>
    </r>
    <r>
      <rPr>
        <sz val="18"/>
        <rFont val="宋体"/>
        <charset val="134"/>
      </rPr>
      <t>亩，每亩补助</t>
    </r>
    <r>
      <rPr>
        <sz val="18"/>
        <rFont val="Times New Roman"/>
        <charset val="134"/>
      </rPr>
      <t>1700</t>
    </r>
    <r>
      <rPr>
        <sz val="18"/>
        <rFont val="宋体"/>
        <charset val="134"/>
      </rPr>
      <t>元。其中赵阳村</t>
    </r>
    <r>
      <rPr>
        <sz val="18"/>
        <rFont val="Times New Roman"/>
        <charset val="134"/>
      </rPr>
      <t>10</t>
    </r>
    <r>
      <rPr>
        <sz val="18"/>
        <rFont val="宋体"/>
        <charset val="134"/>
      </rPr>
      <t>户</t>
    </r>
    <r>
      <rPr>
        <sz val="18"/>
        <rFont val="Times New Roman"/>
        <charset val="134"/>
      </rPr>
      <t>30</t>
    </r>
    <r>
      <rPr>
        <sz val="18"/>
        <rFont val="宋体"/>
        <charset val="134"/>
      </rPr>
      <t>亩。</t>
    </r>
  </si>
  <si>
    <t>扶持三类户中药材产业发展壮大</t>
  </si>
  <si>
    <t>直接补助到户，减轻农户负担，提高中药材种植积极性，增加农民收入。</t>
  </si>
  <si>
    <t>大阳镇中药材种植到户补助项目</t>
  </si>
  <si>
    <r>
      <rPr>
        <sz val="18"/>
        <rFont val="宋体"/>
        <charset val="134"/>
      </rPr>
      <t>大阳镇投入</t>
    </r>
    <r>
      <rPr>
        <sz val="18"/>
        <rFont val="Times New Roman"/>
        <charset val="134"/>
      </rPr>
      <t>1.7</t>
    </r>
    <r>
      <rPr>
        <sz val="18"/>
        <rFont val="宋体"/>
        <charset val="134"/>
      </rPr>
      <t>万元三类户种植中药材</t>
    </r>
    <r>
      <rPr>
        <sz val="18"/>
        <rFont val="Times New Roman"/>
        <charset val="134"/>
      </rPr>
      <t>10</t>
    </r>
    <r>
      <rPr>
        <sz val="18"/>
        <rFont val="宋体"/>
        <charset val="134"/>
      </rPr>
      <t>亩，每亩补助</t>
    </r>
    <r>
      <rPr>
        <sz val="18"/>
        <rFont val="Times New Roman"/>
        <charset val="134"/>
      </rPr>
      <t>1700</t>
    </r>
    <r>
      <rPr>
        <sz val="18"/>
        <rFont val="宋体"/>
        <charset val="134"/>
      </rPr>
      <t>元。其中：中庄村</t>
    </r>
    <r>
      <rPr>
        <sz val="18"/>
        <rFont val="Times New Roman"/>
        <charset val="134"/>
      </rPr>
      <t>2</t>
    </r>
    <r>
      <rPr>
        <sz val="18"/>
        <rFont val="宋体"/>
        <charset val="134"/>
      </rPr>
      <t>户</t>
    </r>
    <r>
      <rPr>
        <sz val="18"/>
        <rFont val="Times New Roman"/>
        <charset val="134"/>
      </rPr>
      <t>10</t>
    </r>
    <r>
      <rPr>
        <sz val="18"/>
        <rFont val="宋体"/>
        <charset val="134"/>
      </rPr>
      <t>亩。</t>
    </r>
  </si>
  <si>
    <t>梁山镇中药材种植到户补助项目</t>
  </si>
  <si>
    <r>
      <rPr>
        <sz val="18"/>
        <rFont val="宋体"/>
        <charset val="134"/>
      </rPr>
      <t>在梁山镇樱桃沟村投入</t>
    </r>
    <r>
      <rPr>
        <sz val="18"/>
        <rFont val="Times New Roman"/>
        <charset val="134"/>
      </rPr>
      <t>0.51</t>
    </r>
    <r>
      <rPr>
        <sz val="18"/>
        <rFont val="宋体"/>
        <charset val="134"/>
      </rPr>
      <t>万元，实施种植中药材补助项目</t>
    </r>
    <r>
      <rPr>
        <sz val="18"/>
        <rFont val="Times New Roman"/>
        <charset val="134"/>
      </rPr>
      <t>3</t>
    </r>
    <r>
      <rPr>
        <sz val="18"/>
        <rFont val="宋体"/>
        <charset val="134"/>
      </rPr>
      <t>亩。</t>
    </r>
  </si>
  <si>
    <t>平安乡中药材种植到户补助项目</t>
  </si>
  <si>
    <r>
      <rPr>
        <sz val="18"/>
        <rFont val="宋体"/>
        <charset val="134"/>
      </rPr>
      <t>在平安乡投入</t>
    </r>
    <r>
      <rPr>
        <sz val="18"/>
        <rFont val="Times New Roman"/>
        <charset val="134"/>
      </rPr>
      <t>0.85</t>
    </r>
    <r>
      <rPr>
        <sz val="18"/>
        <rFont val="宋体"/>
        <charset val="134"/>
      </rPr>
      <t>万元三类户种植中药材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元。其中梨树村</t>
    </r>
    <r>
      <rPr>
        <sz val="18"/>
        <rFont val="Times New Roman"/>
        <charset val="134"/>
      </rPr>
      <t>1</t>
    </r>
    <r>
      <rPr>
        <sz val="18"/>
        <rFont val="宋体"/>
        <charset val="134"/>
      </rPr>
      <t>户</t>
    </r>
    <r>
      <rPr>
        <sz val="18"/>
        <rFont val="Times New Roman"/>
        <charset val="134"/>
      </rPr>
      <t>5</t>
    </r>
    <r>
      <rPr>
        <sz val="18"/>
        <rFont val="宋体"/>
        <charset val="134"/>
      </rPr>
      <t>亩。</t>
    </r>
  </si>
  <si>
    <t>张棉驿乡中药材种植到户补助项目</t>
  </si>
  <si>
    <r>
      <rPr>
        <sz val="18"/>
        <rFont val="宋体"/>
        <charset val="134"/>
      </rPr>
      <t>和平村</t>
    </r>
    <r>
      <rPr>
        <sz val="18"/>
        <rFont val="Times New Roman"/>
        <charset val="134"/>
      </rPr>
      <t>2</t>
    </r>
    <r>
      <rPr>
        <sz val="18"/>
        <rFont val="宋体"/>
        <charset val="134"/>
      </rPr>
      <t>户三类户中药材柴胡种植</t>
    </r>
    <r>
      <rPr>
        <sz val="18"/>
        <rFont val="Times New Roman"/>
        <charset val="134"/>
      </rPr>
      <t>8</t>
    </r>
    <r>
      <rPr>
        <sz val="18"/>
        <rFont val="宋体"/>
        <charset val="134"/>
      </rPr>
      <t>亩，每亩补助</t>
    </r>
    <r>
      <rPr>
        <sz val="18"/>
        <rFont val="Times New Roman"/>
        <charset val="134"/>
      </rPr>
      <t>1700</t>
    </r>
    <r>
      <rPr>
        <sz val="18"/>
        <rFont val="宋体"/>
        <charset val="134"/>
      </rPr>
      <t>元，共计</t>
    </r>
    <r>
      <rPr>
        <sz val="18"/>
        <rFont val="Times New Roman"/>
        <charset val="134"/>
      </rPr>
      <t>1.36</t>
    </r>
    <r>
      <rPr>
        <sz val="18"/>
        <rFont val="宋体"/>
        <charset val="134"/>
      </rPr>
      <t>万元。</t>
    </r>
  </si>
  <si>
    <t>旱作农业到户补助项目（脱贫户）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</si>
  <si>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671.11</t>
    </r>
    <r>
      <rPr>
        <b/>
        <sz val="18"/>
        <rFont val="宋体"/>
        <charset val="134"/>
      </rPr>
      <t>万元用于脱贫户种植旱作农业</t>
    </r>
    <r>
      <rPr>
        <b/>
        <sz val="18"/>
        <rFont val="Times New Roman"/>
        <charset val="134"/>
      </rPr>
      <t>33555.5</t>
    </r>
    <r>
      <rPr>
        <b/>
        <sz val="18"/>
        <rFont val="宋体"/>
        <charset val="134"/>
      </rPr>
      <t>亩，每亩补助</t>
    </r>
    <r>
      <rPr>
        <b/>
        <sz val="18"/>
        <rFont val="Times New Roman"/>
        <charset val="134"/>
      </rPr>
      <t>200</t>
    </r>
    <r>
      <rPr>
        <b/>
        <sz val="18"/>
        <rFont val="宋体"/>
        <charset val="134"/>
      </rPr>
      <t>元。</t>
    </r>
  </si>
  <si>
    <r>
      <rPr>
        <sz val="18"/>
        <rFont val="宋体"/>
        <charset val="134"/>
      </rPr>
      <t>在张家川镇投入</t>
    </r>
    <r>
      <rPr>
        <sz val="18"/>
        <rFont val="Times New Roman"/>
        <charset val="134"/>
      </rPr>
      <t>99.56</t>
    </r>
    <r>
      <rPr>
        <sz val="18"/>
        <rFont val="宋体"/>
        <charset val="134"/>
      </rPr>
      <t>万元脱贫户种植旱作农业</t>
    </r>
    <r>
      <rPr>
        <sz val="18"/>
        <rFont val="Times New Roman"/>
        <charset val="134"/>
      </rPr>
      <t>4978</t>
    </r>
    <r>
      <rPr>
        <sz val="18"/>
        <rFont val="宋体"/>
        <charset val="134"/>
      </rPr>
      <t>亩，每亩补助</t>
    </r>
    <r>
      <rPr>
        <sz val="18"/>
        <rFont val="Times New Roman"/>
        <charset val="134"/>
      </rPr>
      <t>200</t>
    </r>
    <r>
      <rPr>
        <sz val="18"/>
        <rFont val="宋体"/>
        <charset val="134"/>
      </rPr>
      <t>元。其中纳沟村</t>
    </r>
    <r>
      <rPr>
        <sz val="18"/>
        <rFont val="Times New Roman"/>
        <charset val="134"/>
      </rPr>
      <t>136</t>
    </r>
    <r>
      <rPr>
        <sz val="18"/>
        <rFont val="宋体"/>
        <charset val="134"/>
      </rPr>
      <t>户</t>
    </r>
    <r>
      <rPr>
        <sz val="18"/>
        <rFont val="Times New Roman"/>
        <charset val="134"/>
      </rPr>
      <t>320</t>
    </r>
    <r>
      <rPr>
        <sz val="18"/>
        <rFont val="宋体"/>
        <charset val="134"/>
      </rPr>
      <t>亩、上磨村</t>
    </r>
    <r>
      <rPr>
        <sz val="18"/>
        <rFont val="Times New Roman"/>
        <charset val="134"/>
      </rPr>
      <t>140</t>
    </r>
    <r>
      <rPr>
        <sz val="18"/>
        <rFont val="宋体"/>
        <charset val="134"/>
      </rPr>
      <t>户</t>
    </r>
    <r>
      <rPr>
        <sz val="18"/>
        <rFont val="Times New Roman"/>
        <charset val="134"/>
      </rPr>
      <t>280</t>
    </r>
    <r>
      <rPr>
        <sz val="18"/>
        <rFont val="宋体"/>
        <charset val="134"/>
      </rPr>
      <t>亩、下仁村</t>
    </r>
    <r>
      <rPr>
        <sz val="18"/>
        <rFont val="Times New Roman"/>
        <charset val="134"/>
      </rPr>
      <t>50</t>
    </r>
    <r>
      <rPr>
        <sz val="18"/>
        <rFont val="宋体"/>
        <charset val="134"/>
      </rPr>
      <t>户</t>
    </r>
    <r>
      <rPr>
        <sz val="18"/>
        <rFont val="Times New Roman"/>
        <charset val="134"/>
      </rPr>
      <t>120</t>
    </r>
    <r>
      <rPr>
        <sz val="18"/>
        <rFont val="宋体"/>
        <charset val="134"/>
      </rPr>
      <t>亩、大堡村</t>
    </r>
    <r>
      <rPr>
        <sz val="18"/>
        <rFont val="Times New Roman"/>
        <charset val="134"/>
      </rPr>
      <t>85</t>
    </r>
    <r>
      <rPr>
        <sz val="18"/>
        <rFont val="宋体"/>
        <charset val="134"/>
      </rPr>
      <t>户</t>
    </r>
    <r>
      <rPr>
        <sz val="18"/>
        <rFont val="Times New Roman"/>
        <charset val="134"/>
      </rPr>
      <t>200</t>
    </r>
    <r>
      <rPr>
        <sz val="18"/>
        <rFont val="宋体"/>
        <charset val="134"/>
      </rPr>
      <t>亩、园树村</t>
    </r>
    <r>
      <rPr>
        <sz val="18"/>
        <rFont val="Times New Roman"/>
        <charset val="134"/>
      </rPr>
      <t>127</t>
    </r>
    <r>
      <rPr>
        <sz val="18"/>
        <rFont val="宋体"/>
        <charset val="134"/>
      </rPr>
      <t>户</t>
    </r>
    <r>
      <rPr>
        <sz val="18"/>
        <rFont val="Times New Roman"/>
        <charset val="134"/>
      </rPr>
      <t>480</t>
    </r>
    <r>
      <rPr>
        <sz val="18"/>
        <rFont val="宋体"/>
        <charset val="134"/>
      </rPr>
      <t>亩、袁川村</t>
    </r>
    <r>
      <rPr>
        <sz val="18"/>
        <rFont val="Times New Roman"/>
        <charset val="134"/>
      </rPr>
      <t>128</t>
    </r>
    <r>
      <rPr>
        <sz val="18"/>
        <rFont val="宋体"/>
        <charset val="134"/>
      </rPr>
      <t>户</t>
    </r>
    <r>
      <rPr>
        <sz val="18"/>
        <rFont val="Times New Roman"/>
        <charset val="134"/>
      </rPr>
      <t>256</t>
    </r>
    <r>
      <rPr>
        <sz val="18"/>
        <rFont val="宋体"/>
        <charset val="134"/>
      </rPr>
      <t>亩、赵川村</t>
    </r>
    <r>
      <rPr>
        <sz val="18"/>
        <rFont val="Times New Roman"/>
        <charset val="134"/>
      </rPr>
      <t>58</t>
    </r>
    <r>
      <rPr>
        <sz val="18"/>
        <rFont val="宋体"/>
        <charset val="134"/>
      </rPr>
      <t>户</t>
    </r>
    <r>
      <rPr>
        <sz val="18"/>
        <rFont val="Times New Roman"/>
        <charset val="134"/>
      </rPr>
      <t>126</t>
    </r>
    <r>
      <rPr>
        <sz val="18"/>
        <rFont val="宋体"/>
        <charset val="134"/>
      </rPr>
      <t>亩、堡山村</t>
    </r>
    <r>
      <rPr>
        <sz val="18"/>
        <rFont val="Times New Roman"/>
        <charset val="134"/>
      </rPr>
      <t>122</t>
    </r>
    <r>
      <rPr>
        <sz val="18"/>
        <rFont val="宋体"/>
        <charset val="134"/>
      </rPr>
      <t>户</t>
    </r>
    <r>
      <rPr>
        <sz val="18"/>
        <rFont val="Times New Roman"/>
        <charset val="134"/>
      </rPr>
      <t>122</t>
    </r>
    <r>
      <rPr>
        <sz val="18"/>
        <rFont val="宋体"/>
        <charset val="134"/>
      </rPr>
      <t>亩、背武村</t>
    </r>
    <r>
      <rPr>
        <sz val="18"/>
        <rFont val="Times New Roman"/>
        <charset val="134"/>
      </rPr>
      <t>120</t>
    </r>
    <r>
      <rPr>
        <sz val="18"/>
        <rFont val="宋体"/>
        <charset val="134"/>
      </rPr>
      <t>户</t>
    </r>
    <r>
      <rPr>
        <sz val="18"/>
        <rFont val="Times New Roman"/>
        <charset val="134"/>
      </rPr>
      <t>420</t>
    </r>
    <r>
      <rPr>
        <sz val="18"/>
        <rFont val="宋体"/>
        <charset val="134"/>
      </rPr>
      <t>亩、崔家村</t>
    </r>
    <r>
      <rPr>
        <sz val="18"/>
        <rFont val="Times New Roman"/>
        <charset val="134"/>
      </rPr>
      <t>70</t>
    </r>
    <r>
      <rPr>
        <sz val="18"/>
        <rFont val="宋体"/>
        <charset val="134"/>
      </rPr>
      <t>户</t>
    </r>
    <r>
      <rPr>
        <sz val="18"/>
        <rFont val="Times New Roman"/>
        <charset val="134"/>
      </rPr>
      <t>112</t>
    </r>
    <r>
      <rPr>
        <sz val="18"/>
        <rFont val="宋体"/>
        <charset val="134"/>
      </rPr>
      <t>亩、东关村</t>
    </r>
    <r>
      <rPr>
        <sz val="18"/>
        <rFont val="Times New Roman"/>
        <charset val="134"/>
      </rPr>
      <t>112</t>
    </r>
    <r>
      <rPr>
        <sz val="18"/>
        <rFont val="宋体"/>
        <charset val="134"/>
      </rPr>
      <t>户</t>
    </r>
    <r>
      <rPr>
        <sz val="18"/>
        <rFont val="Times New Roman"/>
        <charset val="134"/>
      </rPr>
      <t>220</t>
    </r>
    <r>
      <rPr>
        <sz val="18"/>
        <rFont val="宋体"/>
        <charset val="134"/>
      </rPr>
      <t>亩、南川村</t>
    </r>
    <r>
      <rPr>
        <sz val="18"/>
        <rFont val="Times New Roman"/>
        <charset val="134"/>
      </rPr>
      <t>140</t>
    </r>
    <r>
      <rPr>
        <sz val="18"/>
        <rFont val="宋体"/>
        <charset val="134"/>
      </rPr>
      <t>户</t>
    </r>
    <r>
      <rPr>
        <sz val="18"/>
        <rFont val="Times New Roman"/>
        <charset val="134"/>
      </rPr>
      <t>370</t>
    </r>
    <r>
      <rPr>
        <sz val="18"/>
        <rFont val="宋体"/>
        <charset val="134"/>
      </rPr>
      <t>亩、赵阳村</t>
    </r>
    <r>
      <rPr>
        <sz val="18"/>
        <rFont val="Times New Roman"/>
        <charset val="134"/>
      </rPr>
      <t>140</t>
    </r>
    <r>
      <rPr>
        <sz val="18"/>
        <rFont val="宋体"/>
        <charset val="134"/>
      </rPr>
      <t>户</t>
    </r>
    <r>
      <rPr>
        <sz val="18"/>
        <rFont val="Times New Roman"/>
        <charset val="134"/>
      </rPr>
      <t>330</t>
    </r>
    <r>
      <rPr>
        <sz val="18"/>
        <rFont val="宋体"/>
        <charset val="134"/>
      </rPr>
      <t>亩、刘家村</t>
    </r>
    <r>
      <rPr>
        <sz val="18"/>
        <rFont val="Times New Roman"/>
        <charset val="134"/>
      </rPr>
      <t>90</t>
    </r>
    <r>
      <rPr>
        <sz val="18"/>
        <rFont val="宋体"/>
        <charset val="134"/>
      </rPr>
      <t>户</t>
    </r>
    <r>
      <rPr>
        <sz val="18"/>
        <rFont val="Times New Roman"/>
        <charset val="134"/>
      </rPr>
      <t>240</t>
    </r>
    <r>
      <rPr>
        <sz val="18"/>
        <rFont val="宋体"/>
        <charset val="134"/>
      </rPr>
      <t>亩、瓦泉村</t>
    </r>
    <r>
      <rPr>
        <sz val="18"/>
        <rFont val="Times New Roman"/>
        <charset val="134"/>
      </rPr>
      <t>140</t>
    </r>
    <r>
      <rPr>
        <sz val="18"/>
        <rFont val="宋体"/>
        <charset val="134"/>
      </rPr>
      <t>户</t>
    </r>
    <r>
      <rPr>
        <sz val="18"/>
        <rFont val="Times New Roman"/>
        <charset val="134"/>
      </rPr>
      <t>300</t>
    </r>
    <r>
      <rPr>
        <sz val="18"/>
        <rFont val="宋体"/>
        <charset val="134"/>
      </rPr>
      <t>亩、崔湾村</t>
    </r>
    <r>
      <rPr>
        <sz val="18"/>
        <rFont val="Times New Roman"/>
        <charset val="134"/>
      </rPr>
      <t>60</t>
    </r>
    <r>
      <rPr>
        <sz val="18"/>
        <rFont val="宋体"/>
        <charset val="134"/>
      </rPr>
      <t>户</t>
    </r>
    <r>
      <rPr>
        <sz val="18"/>
        <rFont val="Times New Roman"/>
        <charset val="134"/>
      </rPr>
      <t>120</t>
    </r>
    <r>
      <rPr>
        <sz val="18"/>
        <rFont val="宋体"/>
        <charset val="134"/>
      </rPr>
      <t>亩、杨川村</t>
    </r>
    <r>
      <rPr>
        <sz val="18"/>
        <rFont val="Times New Roman"/>
        <charset val="134"/>
      </rPr>
      <t>86</t>
    </r>
    <r>
      <rPr>
        <sz val="18"/>
        <rFont val="宋体"/>
        <charset val="134"/>
      </rPr>
      <t>户</t>
    </r>
    <r>
      <rPr>
        <sz val="18"/>
        <rFont val="Times New Roman"/>
        <charset val="134"/>
      </rPr>
      <t>172</t>
    </r>
    <r>
      <rPr>
        <sz val="18"/>
        <rFont val="宋体"/>
        <charset val="134"/>
      </rPr>
      <t>亩、孟寺村</t>
    </r>
    <r>
      <rPr>
        <sz val="18"/>
        <rFont val="Times New Roman"/>
        <charset val="134"/>
      </rPr>
      <t>110</t>
    </r>
    <r>
      <rPr>
        <sz val="18"/>
        <rFont val="宋体"/>
        <charset val="134"/>
      </rPr>
      <t>户</t>
    </r>
    <r>
      <rPr>
        <sz val="18"/>
        <rFont val="Times New Roman"/>
        <charset val="134"/>
      </rPr>
      <t>400</t>
    </r>
    <r>
      <rPr>
        <sz val="18"/>
        <rFont val="宋体"/>
        <charset val="134"/>
      </rPr>
      <t>亩、杨店村</t>
    </r>
    <r>
      <rPr>
        <sz val="18"/>
        <rFont val="Times New Roman"/>
        <charset val="134"/>
      </rPr>
      <t>38</t>
    </r>
    <r>
      <rPr>
        <sz val="18"/>
        <rFont val="宋体"/>
        <charset val="134"/>
      </rPr>
      <t>户</t>
    </r>
    <r>
      <rPr>
        <sz val="18"/>
        <rFont val="Times New Roman"/>
        <charset val="134"/>
      </rPr>
      <t>40</t>
    </r>
    <r>
      <rPr>
        <sz val="18"/>
        <rFont val="宋体"/>
        <charset val="134"/>
      </rPr>
      <t>亩、东街村</t>
    </r>
    <r>
      <rPr>
        <sz val="18"/>
        <rFont val="Times New Roman"/>
        <charset val="134"/>
      </rPr>
      <t>110</t>
    </r>
    <r>
      <rPr>
        <sz val="18"/>
        <rFont val="宋体"/>
        <charset val="134"/>
      </rPr>
      <t>户</t>
    </r>
    <r>
      <rPr>
        <sz val="18"/>
        <rFont val="Times New Roman"/>
        <charset val="134"/>
      </rPr>
      <t>120</t>
    </r>
    <r>
      <rPr>
        <sz val="18"/>
        <rFont val="宋体"/>
        <charset val="134"/>
      </rPr>
      <t>亩、峡口村</t>
    </r>
    <r>
      <rPr>
        <sz val="18"/>
        <rFont val="Times New Roman"/>
        <charset val="134"/>
      </rPr>
      <t>80</t>
    </r>
    <r>
      <rPr>
        <sz val="18"/>
        <rFont val="宋体"/>
        <charset val="134"/>
      </rPr>
      <t>户</t>
    </r>
    <r>
      <rPr>
        <sz val="18"/>
        <rFont val="Times New Roman"/>
        <charset val="134"/>
      </rPr>
      <t>140</t>
    </r>
    <r>
      <rPr>
        <sz val="18"/>
        <rFont val="宋体"/>
        <charset val="134"/>
      </rPr>
      <t>亩、查湾村</t>
    </r>
    <r>
      <rPr>
        <sz val="18"/>
        <rFont val="Times New Roman"/>
        <charset val="134"/>
      </rPr>
      <t>50</t>
    </r>
    <r>
      <rPr>
        <sz val="18"/>
        <rFont val="宋体"/>
        <charset val="134"/>
      </rPr>
      <t>户</t>
    </r>
    <r>
      <rPr>
        <sz val="18"/>
        <rFont val="Times New Roman"/>
        <charset val="134"/>
      </rPr>
      <t>90</t>
    </r>
    <r>
      <rPr>
        <sz val="18"/>
        <rFont val="宋体"/>
        <charset val="134"/>
      </rPr>
      <t>亩。</t>
    </r>
  </si>
  <si>
    <t>提高粮食产量，增加农户收益</t>
  </si>
  <si>
    <r>
      <rPr>
        <sz val="18"/>
        <rFont val="宋体"/>
        <charset val="134"/>
      </rPr>
      <t>在龙山镇投入</t>
    </r>
    <r>
      <rPr>
        <sz val="18"/>
        <rFont val="Times New Roman"/>
        <charset val="134"/>
      </rPr>
      <t>71</t>
    </r>
    <r>
      <rPr>
        <sz val="18"/>
        <rFont val="宋体"/>
        <charset val="134"/>
      </rPr>
      <t>万元脱贫户种植旱作农业</t>
    </r>
    <r>
      <rPr>
        <sz val="18"/>
        <rFont val="Times New Roman"/>
        <charset val="134"/>
      </rPr>
      <t>3550</t>
    </r>
    <r>
      <rPr>
        <sz val="18"/>
        <rFont val="宋体"/>
        <charset val="134"/>
      </rPr>
      <t>亩，每亩补助</t>
    </r>
    <r>
      <rPr>
        <sz val="18"/>
        <rFont val="Times New Roman"/>
        <charset val="134"/>
      </rPr>
      <t>200</t>
    </r>
    <r>
      <rPr>
        <sz val="18"/>
        <rFont val="宋体"/>
        <charset val="134"/>
      </rPr>
      <t>元。其中南街村</t>
    </r>
    <r>
      <rPr>
        <sz val="18"/>
        <rFont val="Times New Roman"/>
        <charset val="134"/>
      </rPr>
      <t>300</t>
    </r>
    <r>
      <rPr>
        <sz val="18"/>
        <rFont val="宋体"/>
        <charset val="134"/>
      </rPr>
      <t>亩，北河</t>
    </r>
    <r>
      <rPr>
        <sz val="18"/>
        <rFont val="Times New Roman"/>
        <charset val="134"/>
      </rPr>
      <t>200</t>
    </r>
    <r>
      <rPr>
        <sz val="18"/>
        <rFont val="宋体"/>
        <charset val="134"/>
      </rPr>
      <t>亩，官泉</t>
    </r>
    <r>
      <rPr>
        <sz val="18"/>
        <rFont val="Times New Roman"/>
        <charset val="134"/>
      </rPr>
      <t>200</t>
    </r>
    <r>
      <rPr>
        <sz val="18"/>
        <rFont val="宋体"/>
        <charset val="134"/>
      </rPr>
      <t>亩，韩川村</t>
    </r>
    <r>
      <rPr>
        <sz val="18"/>
        <rFont val="Times New Roman"/>
        <charset val="134"/>
      </rPr>
      <t>200</t>
    </r>
    <r>
      <rPr>
        <sz val="18"/>
        <rFont val="宋体"/>
        <charset val="134"/>
      </rPr>
      <t>亩，李山</t>
    </r>
    <r>
      <rPr>
        <sz val="18"/>
        <rFont val="Times New Roman"/>
        <charset val="134"/>
      </rPr>
      <t>100</t>
    </r>
    <r>
      <rPr>
        <sz val="18"/>
        <rFont val="宋体"/>
        <charset val="134"/>
      </rPr>
      <t>亩，冯塬村</t>
    </r>
    <r>
      <rPr>
        <sz val="18"/>
        <rFont val="Times New Roman"/>
        <charset val="134"/>
      </rPr>
      <t>100</t>
    </r>
    <r>
      <rPr>
        <sz val="18"/>
        <rFont val="宋体"/>
        <charset val="134"/>
      </rPr>
      <t>亩，西川村</t>
    </r>
    <r>
      <rPr>
        <sz val="18"/>
        <rFont val="Times New Roman"/>
        <charset val="134"/>
      </rPr>
      <t>100</t>
    </r>
    <r>
      <rPr>
        <sz val="18"/>
        <rFont val="宋体"/>
        <charset val="134"/>
      </rPr>
      <t>亩，西沟村</t>
    </r>
    <r>
      <rPr>
        <sz val="18"/>
        <rFont val="Times New Roman"/>
        <charset val="134"/>
      </rPr>
      <t>240</t>
    </r>
    <r>
      <rPr>
        <sz val="18"/>
        <rFont val="宋体"/>
        <charset val="134"/>
      </rPr>
      <t>亩，芦塬村</t>
    </r>
    <r>
      <rPr>
        <sz val="18"/>
        <rFont val="Times New Roman"/>
        <charset val="134"/>
      </rPr>
      <t>60</t>
    </r>
    <r>
      <rPr>
        <sz val="18"/>
        <rFont val="宋体"/>
        <charset val="134"/>
      </rPr>
      <t>亩，树坡村</t>
    </r>
    <r>
      <rPr>
        <sz val="18"/>
        <rFont val="Times New Roman"/>
        <charset val="134"/>
      </rPr>
      <t>180</t>
    </r>
    <r>
      <rPr>
        <sz val="18"/>
        <rFont val="宋体"/>
        <charset val="134"/>
      </rPr>
      <t>亩，四方村</t>
    </r>
    <r>
      <rPr>
        <sz val="18"/>
        <rFont val="Times New Roman"/>
        <charset val="134"/>
      </rPr>
      <t>300</t>
    </r>
    <r>
      <rPr>
        <sz val="18"/>
        <rFont val="宋体"/>
        <charset val="134"/>
      </rPr>
      <t>亩，汪堡村</t>
    </r>
    <r>
      <rPr>
        <sz val="18"/>
        <rFont val="Times New Roman"/>
        <charset val="134"/>
      </rPr>
      <t>230</t>
    </r>
    <r>
      <rPr>
        <sz val="18"/>
        <rFont val="宋体"/>
        <charset val="134"/>
      </rPr>
      <t>亩，西门村</t>
    </r>
    <r>
      <rPr>
        <sz val="18"/>
        <rFont val="Times New Roman"/>
        <charset val="134"/>
      </rPr>
      <t>280</t>
    </r>
    <r>
      <rPr>
        <sz val="18"/>
        <rFont val="宋体"/>
        <charset val="134"/>
      </rPr>
      <t>亩，榆树村</t>
    </r>
    <r>
      <rPr>
        <sz val="18"/>
        <rFont val="Times New Roman"/>
        <charset val="134"/>
      </rPr>
      <t>400</t>
    </r>
    <r>
      <rPr>
        <sz val="18"/>
        <rFont val="宋体"/>
        <charset val="134"/>
      </rPr>
      <t>亩，郑家村</t>
    </r>
    <r>
      <rPr>
        <sz val="18"/>
        <rFont val="Times New Roman"/>
        <charset val="134"/>
      </rPr>
      <t>100</t>
    </r>
    <r>
      <rPr>
        <sz val="18"/>
        <rFont val="宋体"/>
        <charset val="134"/>
      </rPr>
      <t>亩，连柯村</t>
    </r>
    <r>
      <rPr>
        <sz val="18"/>
        <rFont val="Times New Roman"/>
        <charset val="134"/>
      </rPr>
      <t>220</t>
    </r>
    <r>
      <rPr>
        <sz val="18"/>
        <rFont val="宋体"/>
        <charset val="134"/>
      </rPr>
      <t>亩。马黑曼村</t>
    </r>
    <r>
      <rPr>
        <sz val="18"/>
        <rFont val="Times New Roman"/>
        <charset val="134"/>
      </rPr>
      <t>240</t>
    </r>
    <r>
      <rPr>
        <sz val="18"/>
        <rFont val="宋体"/>
        <charset val="134"/>
      </rPr>
      <t>亩。北街村</t>
    </r>
    <r>
      <rPr>
        <sz val="18"/>
        <rFont val="Times New Roman"/>
        <charset val="134"/>
      </rPr>
      <t>100</t>
    </r>
    <r>
      <rPr>
        <sz val="18"/>
        <rFont val="宋体"/>
        <charset val="134"/>
      </rPr>
      <t>亩。</t>
    </r>
  </si>
  <si>
    <r>
      <rPr>
        <sz val="18"/>
        <rFont val="宋体"/>
        <charset val="134"/>
      </rPr>
      <t>恭门镇共</t>
    </r>
    <r>
      <rPr>
        <sz val="18"/>
        <rFont val="Times New Roman"/>
        <charset val="134"/>
      </rPr>
      <t>2494.3</t>
    </r>
    <r>
      <rPr>
        <sz val="18"/>
        <rFont val="宋体"/>
        <charset val="134"/>
      </rPr>
      <t>亩。其中梁湾村</t>
    </r>
    <r>
      <rPr>
        <sz val="18"/>
        <rFont val="Times New Roman"/>
        <charset val="134"/>
      </rPr>
      <t>60</t>
    </r>
    <r>
      <rPr>
        <sz val="18"/>
        <rFont val="宋体"/>
        <charset val="134"/>
      </rPr>
      <t>户</t>
    </r>
    <r>
      <rPr>
        <sz val="18"/>
        <rFont val="Times New Roman"/>
        <charset val="134"/>
      </rPr>
      <t>140</t>
    </r>
    <r>
      <rPr>
        <sz val="18"/>
        <rFont val="宋体"/>
        <charset val="134"/>
      </rPr>
      <t>亩。柳沟村</t>
    </r>
    <r>
      <rPr>
        <sz val="18"/>
        <rFont val="Times New Roman"/>
        <charset val="134"/>
      </rPr>
      <t>65</t>
    </r>
    <r>
      <rPr>
        <sz val="18"/>
        <rFont val="宋体"/>
        <charset val="134"/>
      </rPr>
      <t>户</t>
    </r>
    <r>
      <rPr>
        <sz val="18"/>
        <rFont val="Times New Roman"/>
        <charset val="134"/>
      </rPr>
      <t>260</t>
    </r>
    <r>
      <rPr>
        <sz val="18"/>
        <rFont val="宋体"/>
        <charset val="134"/>
      </rPr>
      <t>亩。毛磨村</t>
    </r>
    <r>
      <rPr>
        <sz val="18"/>
        <rFont val="Times New Roman"/>
        <charset val="134"/>
      </rPr>
      <t>10</t>
    </r>
    <r>
      <rPr>
        <sz val="18"/>
        <rFont val="宋体"/>
        <charset val="134"/>
      </rPr>
      <t>户</t>
    </r>
    <r>
      <rPr>
        <sz val="18"/>
        <rFont val="Times New Roman"/>
        <charset val="134"/>
      </rPr>
      <t>24</t>
    </r>
    <r>
      <rPr>
        <sz val="18"/>
        <rFont val="宋体"/>
        <charset val="134"/>
      </rPr>
      <t>亩。仁湾村</t>
    </r>
    <r>
      <rPr>
        <sz val="18"/>
        <rFont val="Times New Roman"/>
        <charset val="134"/>
      </rPr>
      <t>24</t>
    </r>
    <r>
      <rPr>
        <sz val="18"/>
        <rFont val="宋体"/>
        <charset val="134"/>
      </rPr>
      <t>户</t>
    </r>
    <r>
      <rPr>
        <sz val="18"/>
        <rFont val="Times New Roman"/>
        <charset val="134"/>
      </rPr>
      <t>102</t>
    </r>
    <r>
      <rPr>
        <sz val="18"/>
        <rFont val="宋体"/>
        <charset val="134"/>
      </rPr>
      <t>亩。张巴村</t>
    </r>
    <r>
      <rPr>
        <sz val="18"/>
        <rFont val="Times New Roman"/>
        <charset val="134"/>
      </rPr>
      <t>19</t>
    </r>
    <r>
      <rPr>
        <sz val="18"/>
        <rFont val="宋体"/>
        <charset val="134"/>
      </rPr>
      <t>户</t>
    </r>
    <r>
      <rPr>
        <sz val="18"/>
        <rFont val="Times New Roman"/>
        <charset val="134"/>
      </rPr>
      <t>41</t>
    </r>
    <r>
      <rPr>
        <sz val="18"/>
        <rFont val="宋体"/>
        <charset val="134"/>
      </rPr>
      <t>亩。海河村</t>
    </r>
    <r>
      <rPr>
        <sz val="18"/>
        <rFont val="Times New Roman"/>
        <charset val="134"/>
      </rPr>
      <t>18</t>
    </r>
    <r>
      <rPr>
        <sz val="18"/>
        <rFont val="宋体"/>
        <charset val="134"/>
      </rPr>
      <t>户</t>
    </r>
    <r>
      <rPr>
        <sz val="18"/>
        <rFont val="Times New Roman"/>
        <charset val="134"/>
      </rPr>
      <t>51</t>
    </r>
    <r>
      <rPr>
        <sz val="18"/>
        <rFont val="宋体"/>
        <charset val="134"/>
      </rPr>
      <t>亩。河北村</t>
    </r>
    <r>
      <rPr>
        <sz val="18"/>
        <rFont val="Times New Roman"/>
        <charset val="134"/>
      </rPr>
      <t>54</t>
    </r>
    <r>
      <rPr>
        <sz val="18"/>
        <rFont val="宋体"/>
        <charset val="134"/>
      </rPr>
      <t>户</t>
    </r>
    <r>
      <rPr>
        <sz val="18"/>
        <rFont val="Times New Roman"/>
        <charset val="134"/>
      </rPr>
      <t>102</t>
    </r>
    <r>
      <rPr>
        <sz val="18"/>
        <rFont val="宋体"/>
        <charset val="134"/>
      </rPr>
      <t>亩。团结村</t>
    </r>
    <r>
      <rPr>
        <sz val="18"/>
        <rFont val="Times New Roman"/>
        <charset val="134"/>
      </rPr>
      <t>42</t>
    </r>
    <r>
      <rPr>
        <sz val="18"/>
        <rFont val="宋体"/>
        <charset val="134"/>
      </rPr>
      <t>户</t>
    </r>
    <r>
      <rPr>
        <sz val="18"/>
        <rFont val="Times New Roman"/>
        <charset val="134"/>
      </rPr>
      <t>50</t>
    </r>
    <r>
      <rPr>
        <sz val="18"/>
        <rFont val="宋体"/>
        <charset val="134"/>
      </rPr>
      <t>亩。袁家村</t>
    </r>
    <r>
      <rPr>
        <sz val="18"/>
        <rFont val="Times New Roman"/>
        <charset val="134"/>
      </rPr>
      <t>5</t>
    </r>
    <r>
      <rPr>
        <sz val="18"/>
        <rFont val="宋体"/>
        <charset val="134"/>
      </rPr>
      <t>户</t>
    </r>
    <r>
      <rPr>
        <sz val="18"/>
        <rFont val="Times New Roman"/>
        <charset val="134"/>
      </rPr>
      <t>20</t>
    </r>
    <r>
      <rPr>
        <sz val="18"/>
        <rFont val="宋体"/>
        <charset val="134"/>
      </rPr>
      <t>亩。西坡村</t>
    </r>
    <r>
      <rPr>
        <sz val="18"/>
        <rFont val="Times New Roman"/>
        <charset val="134"/>
      </rPr>
      <t>70</t>
    </r>
    <r>
      <rPr>
        <sz val="18"/>
        <rFont val="宋体"/>
        <charset val="134"/>
      </rPr>
      <t>亩。西关村</t>
    </r>
    <r>
      <rPr>
        <sz val="18"/>
        <rFont val="Times New Roman"/>
        <charset val="134"/>
      </rPr>
      <t>39</t>
    </r>
    <r>
      <rPr>
        <sz val="18"/>
        <rFont val="宋体"/>
        <charset val="134"/>
      </rPr>
      <t>户</t>
    </r>
    <r>
      <rPr>
        <sz val="18"/>
        <rFont val="Times New Roman"/>
        <charset val="134"/>
      </rPr>
      <t>125.2</t>
    </r>
    <r>
      <rPr>
        <sz val="18"/>
        <rFont val="宋体"/>
        <charset val="134"/>
      </rPr>
      <t>亩。许湾村</t>
    </r>
    <r>
      <rPr>
        <sz val="18"/>
        <rFont val="Times New Roman"/>
        <charset val="134"/>
      </rPr>
      <t>14</t>
    </r>
    <r>
      <rPr>
        <sz val="18"/>
        <rFont val="宋体"/>
        <charset val="134"/>
      </rPr>
      <t>户</t>
    </r>
    <r>
      <rPr>
        <sz val="18"/>
        <rFont val="Times New Roman"/>
        <charset val="134"/>
      </rPr>
      <t>90</t>
    </r>
    <r>
      <rPr>
        <sz val="18"/>
        <rFont val="宋体"/>
        <charset val="134"/>
      </rPr>
      <t>亩。恭门村</t>
    </r>
    <r>
      <rPr>
        <sz val="18"/>
        <rFont val="Times New Roman"/>
        <charset val="134"/>
      </rPr>
      <t>68</t>
    </r>
    <r>
      <rPr>
        <sz val="18"/>
        <rFont val="宋体"/>
        <charset val="134"/>
      </rPr>
      <t>户</t>
    </r>
    <r>
      <rPr>
        <sz val="18"/>
        <rFont val="Times New Roman"/>
        <charset val="134"/>
      </rPr>
      <t>202.9</t>
    </r>
    <r>
      <rPr>
        <sz val="18"/>
        <rFont val="宋体"/>
        <charset val="134"/>
      </rPr>
      <t>亩。付川村</t>
    </r>
    <r>
      <rPr>
        <sz val="18"/>
        <rFont val="Times New Roman"/>
        <charset val="134"/>
      </rPr>
      <t>136</t>
    </r>
    <r>
      <rPr>
        <sz val="18"/>
        <rFont val="宋体"/>
        <charset val="134"/>
      </rPr>
      <t>户</t>
    </r>
    <r>
      <rPr>
        <sz val="18"/>
        <rFont val="Times New Roman"/>
        <charset val="134"/>
      </rPr>
      <t>316</t>
    </r>
    <r>
      <rPr>
        <sz val="18"/>
        <rFont val="宋体"/>
        <charset val="134"/>
      </rPr>
      <t>亩。阴山村</t>
    </r>
    <r>
      <rPr>
        <sz val="18"/>
        <rFont val="Times New Roman"/>
        <charset val="134"/>
      </rPr>
      <t>7</t>
    </r>
    <r>
      <rPr>
        <sz val="18"/>
        <rFont val="宋体"/>
        <charset val="134"/>
      </rPr>
      <t>户</t>
    </r>
    <r>
      <rPr>
        <sz val="18"/>
        <rFont val="Times New Roman"/>
        <charset val="134"/>
      </rPr>
      <t>19</t>
    </r>
    <r>
      <rPr>
        <sz val="18"/>
        <rFont val="宋体"/>
        <charset val="134"/>
      </rPr>
      <t>亩。河峪村</t>
    </r>
    <r>
      <rPr>
        <sz val="18"/>
        <rFont val="Times New Roman"/>
        <charset val="134"/>
      </rPr>
      <t>27</t>
    </r>
    <r>
      <rPr>
        <sz val="18"/>
        <rFont val="宋体"/>
        <charset val="134"/>
      </rPr>
      <t>户</t>
    </r>
    <r>
      <rPr>
        <sz val="18"/>
        <rFont val="Times New Roman"/>
        <charset val="134"/>
      </rPr>
      <t>43.5</t>
    </r>
    <r>
      <rPr>
        <sz val="18"/>
        <rFont val="宋体"/>
        <charset val="134"/>
      </rPr>
      <t>亩。杨坡村</t>
    </r>
    <r>
      <rPr>
        <sz val="18"/>
        <rFont val="Times New Roman"/>
        <charset val="134"/>
      </rPr>
      <t>128</t>
    </r>
    <r>
      <rPr>
        <sz val="18"/>
        <rFont val="宋体"/>
        <charset val="134"/>
      </rPr>
      <t>亩。袁河村</t>
    </r>
    <r>
      <rPr>
        <sz val="18"/>
        <rFont val="Times New Roman"/>
        <charset val="134"/>
      </rPr>
      <t>21</t>
    </r>
    <r>
      <rPr>
        <sz val="18"/>
        <rFont val="宋体"/>
        <charset val="134"/>
      </rPr>
      <t>户</t>
    </r>
    <r>
      <rPr>
        <sz val="18"/>
        <rFont val="Times New Roman"/>
        <charset val="134"/>
      </rPr>
      <t>27</t>
    </r>
    <r>
      <rPr>
        <sz val="18"/>
        <rFont val="宋体"/>
        <charset val="134"/>
      </rPr>
      <t>亩。古土村</t>
    </r>
    <r>
      <rPr>
        <sz val="18"/>
        <rFont val="Times New Roman"/>
        <charset val="134"/>
      </rPr>
      <t>62</t>
    </r>
    <r>
      <rPr>
        <sz val="18"/>
        <rFont val="宋体"/>
        <charset val="134"/>
      </rPr>
      <t>户</t>
    </r>
    <r>
      <rPr>
        <sz val="18"/>
        <rFont val="Times New Roman"/>
        <charset val="134"/>
      </rPr>
      <t>303.5</t>
    </r>
    <r>
      <rPr>
        <sz val="18"/>
        <rFont val="宋体"/>
        <charset val="134"/>
      </rPr>
      <t>亩。水池村</t>
    </r>
    <r>
      <rPr>
        <sz val="18"/>
        <rFont val="Times New Roman"/>
        <charset val="134"/>
      </rPr>
      <t>38</t>
    </r>
    <r>
      <rPr>
        <sz val="18"/>
        <rFont val="宋体"/>
        <charset val="134"/>
      </rPr>
      <t>户</t>
    </r>
    <r>
      <rPr>
        <sz val="18"/>
        <rFont val="Times New Roman"/>
        <charset val="134"/>
      </rPr>
      <t>155</t>
    </r>
    <r>
      <rPr>
        <sz val="18"/>
        <rFont val="宋体"/>
        <charset val="134"/>
      </rPr>
      <t>亩。天河村</t>
    </r>
    <r>
      <rPr>
        <sz val="18"/>
        <rFont val="Times New Roman"/>
        <charset val="134"/>
      </rPr>
      <t>24</t>
    </r>
    <r>
      <rPr>
        <sz val="18"/>
        <rFont val="宋体"/>
        <charset val="134"/>
      </rPr>
      <t>户</t>
    </r>
    <r>
      <rPr>
        <sz val="18"/>
        <rFont val="Times New Roman"/>
        <charset val="134"/>
      </rPr>
      <t>44.2</t>
    </r>
    <r>
      <rPr>
        <sz val="18"/>
        <rFont val="宋体"/>
        <charset val="134"/>
      </rPr>
      <t>亩。城子村</t>
    </r>
    <r>
      <rPr>
        <sz val="18"/>
        <rFont val="Times New Roman"/>
        <charset val="134"/>
      </rPr>
      <t>61</t>
    </r>
    <r>
      <rPr>
        <sz val="18"/>
        <rFont val="宋体"/>
        <charset val="134"/>
      </rPr>
      <t>户</t>
    </r>
    <r>
      <rPr>
        <sz val="18"/>
        <rFont val="Times New Roman"/>
        <charset val="134"/>
      </rPr>
      <t>161</t>
    </r>
    <r>
      <rPr>
        <sz val="18"/>
        <rFont val="宋体"/>
        <charset val="134"/>
      </rPr>
      <t>亩。毛山村</t>
    </r>
    <r>
      <rPr>
        <sz val="18"/>
        <rFont val="Times New Roman"/>
        <charset val="134"/>
      </rPr>
      <t>14</t>
    </r>
    <r>
      <rPr>
        <sz val="18"/>
        <rFont val="宋体"/>
        <charset val="134"/>
      </rPr>
      <t>户</t>
    </r>
    <r>
      <rPr>
        <sz val="18"/>
        <rFont val="Times New Roman"/>
        <charset val="134"/>
      </rPr>
      <t>10</t>
    </r>
    <r>
      <rPr>
        <sz val="18"/>
        <rFont val="宋体"/>
        <charset val="134"/>
      </rPr>
      <t>亩、张窑村</t>
    </r>
    <r>
      <rPr>
        <sz val="18"/>
        <rFont val="Times New Roman"/>
        <charset val="134"/>
      </rPr>
      <t>5</t>
    </r>
    <r>
      <rPr>
        <sz val="18"/>
        <rFont val="宋体"/>
        <charset val="134"/>
      </rPr>
      <t>户</t>
    </r>
    <r>
      <rPr>
        <sz val="18"/>
        <rFont val="Times New Roman"/>
        <charset val="134"/>
      </rPr>
      <t>9</t>
    </r>
    <r>
      <rPr>
        <sz val="18"/>
        <rFont val="宋体"/>
        <charset val="134"/>
      </rPr>
      <t>亩。</t>
    </r>
  </si>
  <si>
    <r>
      <rPr>
        <sz val="18"/>
        <rFont val="宋体"/>
        <charset val="134"/>
      </rPr>
      <t>在马关镇投入</t>
    </r>
    <r>
      <rPr>
        <sz val="18"/>
        <rFont val="Times New Roman"/>
        <charset val="134"/>
      </rPr>
      <t>63.1</t>
    </r>
    <r>
      <rPr>
        <sz val="18"/>
        <rFont val="宋体"/>
        <charset val="134"/>
      </rPr>
      <t>万元脱贫户种植旱作农业</t>
    </r>
    <r>
      <rPr>
        <sz val="18"/>
        <rFont val="Times New Roman"/>
        <charset val="134"/>
      </rPr>
      <t>3155</t>
    </r>
    <r>
      <rPr>
        <sz val="18"/>
        <rFont val="宋体"/>
        <charset val="134"/>
      </rPr>
      <t>亩，每亩补助</t>
    </r>
    <r>
      <rPr>
        <sz val="18"/>
        <rFont val="Times New Roman"/>
        <charset val="134"/>
      </rPr>
      <t>200</t>
    </r>
    <r>
      <rPr>
        <sz val="18"/>
        <rFont val="宋体"/>
        <charset val="134"/>
      </rPr>
      <t>元。其中黄花村</t>
    </r>
    <r>
      <rPr>
        <sz val="18"/>
        <rFont val="Times New Roman"/>
        <charset val="134"/>
      </rPr>
      <t>42</t>
    </r>
    <r>
      <rPr>
        <sz val="18"/>
        <rFont val="宋体"/>
        <charset val="134"/>
      </rPr>
      <t>户</t>
    </r>
    <r>
      <rPr>
        <sz val="18"/>
        <rFont val="Times New Roman"/>
        <charset val="134"/>
      </rPr>
      <t>100</t>
    </r>
    <r>
      <rPr>
        <sz val="18"/>
        <rFont val="宋体"/>
        <charset val="134"/>
      </rPr>
      <t>亩，东山村</t>
    </r>
    <r>
      <rPr>
        <sz val="18"/>
        <rFont val="Times New Roman"/>
        <charset val="134"/>
      </rPr>
      <t>50</t>
    </r>
    <r>
      <rPr>
        <sz val="18"/>
        <rFont val="宋体"/>
        <charset val="134"/>
      </rPr>
      <t>户</t>
    </r>
    <r>
      <rPr>
        <sz val="18"/>
        <rFont val="Times New Roman"/>
        <charset val="134"/>
      </rPr>
      <t>150</t>
    </r>
    <r>
      <rPr>
        <sz val="18"/>
        <rFont val="宋体"/>
        <charset val="134"/>
      </rPr>
      <t>亩；赵沟村</t>
    </r>
    <r>
      <rPr>
        <sz val="18"/>
        <rFont val="Times New Roman"/>
        <charset val="134"/>
      </rPr>
      <t>67</t>
    </r>
    <r>
      <rPr>
        <sz val="18"/>
        <rFont val="宋体"/>
        <charset val="134"/>
      </rPr>
      <t>户</t>
    </r>
    <r>
      <rPr>
        <sz val="18"/>
        <rFont val="Times New Roman"/>
        <charset val="134"/>
      </rPr>
      <t>285</t>
    </r>
    <r>
      <rPr>
        <sz val="18"/>
        <rFont val="宋体"/>
        <charset val="134"/>
      </rPr>
      <t>亩；八杜村</t>
    </r>
    <r>
      <rPr>
        <sz val="18"/>
        <rFont val="Times New Roman"/>
        <charset val="134"/>
      </rPr>
      <t>270</t>
    </r>
    <r>
      <rPr>
        <sz val="18"/>
        <rFont val="宋体"/>
        <charset val="134"/>
      </rPr>
      <t>亩；新义村</t>
    </r>
    <r>
      <rPr>
        <sz val="18"/>
        <rFont val="Times New Roman"/>
        <charset val="134"/>
      </rPr>
      <t>200</t>
    </r>
    <r>
      <rPr>
        <sz val="18"/>
        <rFont val="宋体"/>
        <charset val="134"/>
      </rPr>
      <t>亩；上豆村</t>
    </r>
    <r>
      <rPr>
        <sz val="18"/>
        <rFont val="Times New Roman"/>
        <charset val="134"/>
      </rPr>
      <t>156</t>
    </r>
    <r>
      <rPr>
        <sz val="18"/>
        <rFont val="宋体"/>
        <charset val="134"/>
      </rPr>
      <t>户</t>
    </r>
    <r>
      <rPr>
        <sz val="18"/>
        <rFont val="Times New Roman"/>
        <charset val="134"/>
      </rPr>
      <t>360</t>
    </r>
    <r>
      <rPr>
        <sz val="18"/>
        <rFont val="宋体"/>
        <charset val="134"/>
      </rPr>
      <t>亩；韦沟村</t>
    </r>
    <r>
      <rPr>
        <sz val="18"/>
        <rFont val="Times New Roman"/>
        <charset val="134"/>
      </rPr>
      <t>74</t>
    </r>
    <r>
      <rPr>
        <sz val="18"/>
        <rFont val="宋体"/>
        <charset val="134"/>
      </rPr>
      <t>户</t>
    </r>
    <r>
      <rPr>
        <sz val="18"/>
        <rFont val="Times New Roman"/>
        <charset val="134"/>
      </rPr>
      <t>150</t>
    </r>
    <r>
      <rPr>
        <sz val="18"/>
        <rFont val="宋体"/>
        <charset val="134"/>
      </rPr>
      <t>亩；草湾村</t>
    </r>
    <r>
      <rPr>
        <sz val="18"/>
        <rFont val="Times New Roman"/>
        <charset val="134"/>
      </rPr>
      <t>207</t>
    </r>
    <r>
      <rPr>
        <sz val="18"/>
        <rFont val="宋体"/>
        <charset val="134"/>
      </rPr>
      <t>户</t>
    </r>
    <r>
      <rPr>
        <sz val="18"/>
        <rFont val="Times New Roman"/>
        <charset val="134"/>
      </rPr>
      <t>400</t>
    </r>
    <r>
      <rPr>
        <sz val="18"/>
        <rFont val="宋体"/>
        <charset val="134"/>
      </rPr>
      <t>亩；西山村</t>
    </r>
    <r>
      <rPr>
        <sz val="18"/>
        <rFont val="Times New Roman"/>
        <charset val="134"/>
      </rPr>
      <t>300</t>
    </r>
    <r>
      <rPr>
        <sz val="18"/>
        <rFont val="宋体"/>
        <charset val="134"/>
      </rPr>
      <t>亩；西台村</t>
    </r>
    <r>
      <rPr>
        <sz val="18"/>
        <rFont val="Times New Roman"/>
        <charset val="134"/>
      </rPr>
      <t>440</t>
    </r>
    <r>
      <rPr>
        <sz val="18"/>
        <rFont val="宋体"/>
        <charset val="134"/>
      </rPr>
      <t>亩；马堡村</t>
    </r>
    <r>
      <rPr>
        <sz val="18"/>
        <rFont val="Times New Roman"/>
        <charset val="134"/>
      </rPr>
      <t>197</t>
    </r>
    <r>
      <rPr>
        <sz val="18"/>
        <rFont val="宋体"/>
        <charset val="134"/>
      </rPr>
      <t>户</t>
    </r>
    <r>
      <rPr>
        <sz val="18"/>
        <rFont val="Times New Roman"/>
        <charset val="134"/>
      </rPr>
      <t>200</t>
    </r>
    <r>
      <rPr>
        <sz val="18"/>
        <rFont val="宋体"/>
        <charset val="134"/>
      </rPr>
      <t>亩；小庄村</t>
    </r>
    <r>
      <rPr>
        <sz val="18"/>
        <rFont val="Times New Roman"/>
        <charset val="134"/>
      </rPr>
      <t>50</t>
    </r>
    <r>
      <rPr>
        <sz val="18"/>
        <rFont val="宋体"/>
        <charset val="134"/>
      </rPr>
      <t>户</t>
    </r>
    <r>
      <rPr>
        <sz val="18"/>
        <rFont val="Times New Roman"/>
        <charset val="134"/>
      </rPr>
      <t>100</t>
    </r>
    <r>
      <rPr>
        <sz val="18"/>
        <rFont val="宋体"/>
        <charset val="134"/>
      </rPr>
      <t>亩；西庄村</t>
    </r>
    <r>
      <rPr>
        <sz val="18"/>
        <rFont val="Times New Roman"/>
        <charset val="134"/>
      </rPr>
      <t>200</t>
    </r>
    <r>
      <rPr>
        <sz val="18"/>
        <rFont val="宋体"/>
        <charset val="134"/>
      </rPr>
      <t>亩；</t>
    </r>
  </si>
  <si>
    <r>
      <rPr>
        <sz val="18"/>
        <rFont val="宋体"/>
        <charset val="134"/>
      </rPr>
      <t>在川王镇</t>
    </r>
    <r>
      <rPr>
        <sz val="18"/>
        <rFont val="Times New Roman"/>
        <charset val="134"/>
      </rPr>
      <t>16</t>
    </r>
    <r>
      <rPr>
        <sz val="18"/>
        <rFont val="宋体"/>
        <charset val="134"/>
      </rPr>
      <t>村投入</t>
    </r>
    <r>
      <rPr>
        <sz val="18"/>
        <rFont val="Times New Roman"/>
        <charset val="134"/>
      </rPr>
      <t>68.6</t>
    </r>
    <r>
      <rPr>
        <sz val="18"/>
        <rFont val="宋体"/>
        <charset val="134"/>
      </rPr>
      <t>万元脱贫户种植旱作农业</t>
    </r>
    <r>
      <rPr>
        <sz val="18"/>
        <rFont val="Times New Roman"/>
        <charset val="134"/>
      </rPr>
      <t>3430</t>
    </r>
    <r>
      <rPr>
        <sz val="18"/>
        <rFont val="宋体"/>
        <charset val="134"/>
      </rPr>
      <t>亩，每亩补助</t>
    </r>
    <r>
      <rPr>
        <sz val="18"/>
        <rFont val="Times New Roman"/>
        <charset val="134"/>
      </rPr>
      <t>200</t>
    </r>
    <r>
      <rPr>
        <sz val="18"/>
        <rFont val="宋体"/>
        <charset val="134"/>
      </rPr>
      <t>元。其中小河村</t>
    </r>
    <r>
      <rPr>
        <sz val="18"/>
        <rFont val="Times New Roman"/>
        <charset val="134"/>
      </rPr>
      <t>150</t>
    </r>
    <r>
      <rPr>
        <sz val="18"/>
        <rFont val="宋体"/>
        <charset val="134"/>
      </rPr>
      <t>亩；大庄村</t>
    </r>
    <r>
      <rPr>
        <sz val="18"/>
        <rFont val="Times New Roman"/>
        <charset val="134"/>
      </rPr>
      <t>60</t>
    </r>
    <r>
      <rPr>
        <sz val="18"/>
        <rFont val="宋体"/>
        <charset val="134"/>
      </rPr>
      <t>亩；关河村</t>
    </r>
    <r>
      <rPr>
        <sz val="18"/>
        <rFont val="Times New Roman"/>
        <charset val="134"/>
      </rPr>
      <t>300</t>
    </r>
    <r>
      <rPr>
        <sz val="18"/>
        <rFont val="宋体"/>
        <charset val="134"/>
      </rPr>
      <t>亩；海湾村</t>
    </r>
    <r>
      <rPr>
        <sz val="18"/>
        <rFont val="Times New Roman"/>
        <charset val="134"/>
      </rPr>
      <t>200</t>
    </r>
    <r>
      <rPr>
        <sz val="18"/>
        <rFont val="宋体"/>
        <charset val="134"/>
      </rPr>
      <t>亩；何湾村</t>
    </r>
    <r>
      <rPr>
        <sz val="18"/>
        <rFont val="Times New Roman"/>
        <charset val="134"/>
      </rPr>
      <t>60</t>
    </r>
    <r>
      <rPr>
        <sz val="18"/>
        <rFont val="宋体"/>
        <charset val="134"/>
      </rPr>
      <t>亩；毛寨村</t>
    </r>
    <r>
      <rPr>
        <sz val="18"/>
        <rFont val="Times New Roman"/>
        <charset val="134"/>
      </rPr>
      <t>20</t>
    </r>
    <r>
      <rPr>
        <sz val="18"/>
        <rFont val="宋体"/>
        <charset val="134"/>
      </rPr>
      <t>亩；哈沟村</t>
    </r>
    <r>
      <rPr>
        <sz val="18"/>
        <rFont val="Times New Roman"/>
        <charset val="134"/>
      </rPr>
      <t>220</t>
    </r>
    <r>
      <rPr>
        <sz val="18"/>
        <rFont val="宋体"/>
        <charset val="134"/>
      </rPr>
      <t>亩；松树湾村</t>
    </r>
    <r>
      <rPr>
        <sz val="18"/>
        <rFont val="Times New Roman"/>
        <charset val="134"/>
      </rPr>
      <t>400</t>
    </r>
    <r>
      <rPr>
        <sz val="18"/>
        <rFont val="宋体"/>
        <charset val="134"/>
      </rPr>
      <t>亩；王沟村</t>
    </r>
    <r>
      <rPr>
        <sz val="18"/>
        <rFont val="Times New Roman"/>
        <charset val="134"/>
      </rPr>
      <t>220</t>
    </r>
    <r>
      <rPr>
        <sz val="18"/>
        <rFont val="宋体"/>
        <charset val="134"/>
      </rPr>
      <t>亩；西崖村</t>
    </r>
    <r>
      <rPr>
        <sz val="18"/>
        <rFont val="Times New Roman"/>
        <charset val="134"/>
      </rPr>
      <t>200</t>
    </r>
    <r>
      <rPr>
        <sz val="18"/>
        <rFont val="宋体"/>
        <charset val="134"/>
      </rPr>
      <t>亩；冯家村</t>
    </r>
    <r>
      <rPr>
        <sz val="18"/>
        <rFont val="Times New Roman"/>
        <charset val="134"/>
      </rPr>
      <t>350</t>
    </r>
    <r>
      <rPr>
        <sz val="18"/>
        <rFont val="宋体"/>
        <charset val="134"/>
      </rPr>
      <t>亩；川王村</t>
    </r>
    <r>
      <rPr>
        <sz val="18"/>
        <rFont val="Times New Roman"/>
        <charset val="134"/>
      </rPr>
      <t>120</t>
    </r>
    <r>
      <rPr>
        <sz val="18"/>
        <rFont val="宋体"/>
        <charset val="134"/>
      </rPr>
      <t>亩；范湾村</t>
    </r>
    <r>
      <rPr>
        <sz val="18"/>
        <rFont val="Times New Roman"/>
        <charset val="134"/>
      </rPr>
      <t>260</t>
    </r>
    <r>
      <rPr>
        <sz val="18"/>
        <rFont val="宋体"/>
        <charset val="134"/>
      </rPr>
      <t>亩；铁洼村</t>
    </r>
    <r>
      <rPr>
        <sz val="18"/>
        <rFont val="Times New Roman"/>
        <charset val="134"/>
      </rPr>
      <t>300</t>
    </r>
    <r>
      <rPr>
        <sz val="18"/>
        <rFont val="宋体"/>
        <charset val="134"/>
      </rPr>
      <t>亩；峡口村</t>
    </r>
    <r>
      <rPr>
        <sz val="18"/>
        <rFont val="Times New Roman"/>
        <charset val="134"/>
      </rPr>
      <t>70</t>
    </r>
    <r>
      <rPr>
        <sz val="18"/>
        <rFont val="宋体"/>
        <charset val="134"/>
      </rPr>
      <t>亩；马达村</t>
    </r>
    <r>
      <rPr>
        <sz val="18"/>
        <rFont val="Times New Roman"/>
        <charset val="134"/>
      </rPr>
      <t>500</t>
    </r>
    <r>
      <rPr>
        <sz val="18"/>
        <rFont val="宋体"/>
        <charset val="134"/>
      </rPr>
      <t>亩</t>
    </r>
  </si>
  <si>
    <r>
      <rPr>
        <sz val="18"/>
        <rFont val="宋体"/>
        <charset val="134"/>
      </rPr>
      <t>大阳镇投入</t>
    </r>
    <r>
      <rPr>
        <sz val="18"/>
        <rFont val="Times New Roman"/>
        <charset val="134"/>
      </rPr>
      <t>48.734</t>
    </r>
    <r>
      <rPr>
        <sz val="18"/>
        <rFont val="宋体"/>
        <charset val="134"/>
      </rPr>
      <t>万元脱贫户种植旱作农业</t>
    </r>
    <r>
      <rPr>
        <sz val="18"/>
        <rFont val="Times New Roman"/>
        <charset val="134"/>
      </rPr>
      <t>2436.7</t>
    </r>
    <r>
      <rPr>
        <sz val="18"/>
        <rFont val="宋体"/>
        <charset val="134"/>
      </rPr>
      <t>亩，每亩补助</t>
    </r>
    <r>
      <rPr>
        <sz val="18"/>
        <rFont val="Times New Roman"/>
        <charset val="134"/>
      </rPr>
      <t>200</t>
    </r>
    <r>
      <rPr>
        <sz val="18"/>
        <rFont val="宋体"/>
        <charset val="134"/>
      </rPr>
      <t>元。其中豁岘村</t>
    </r>
    <r>
      <rPr>
        <sz val="18"/>
        <rFont val="Times New Roman"/>
        <charset val="134"/>
      </rPr>
      <t>28</t>
    </r>
    <r>
      <rPr>
        <sz val="18"/>
        <rFont val="宋体"/>
        <charset val="134"/>
      </rPr>
      <t>户</t>
    </r>
    <r>
      <rPr>
        <sz val="18"/>
        <rFont val="Times New Roman"/>
        <charset val="134"/>
      </rPr>
      <t>140</t>
    </r>
    <r>
      <rPr>
        <sz val="18"/>
        <rFont val="宋体"/>
        <charset val="134"/>
      </rPr>
      <t>亩，刘沟村</t>
    </r>
    <r>
      <rPr>
        <sz val="18"/>
        <rFont val="Times New Roman"/>
        <charset val="134"/>
      </rPr>
      <t>42</t>
    </r>
    <r>
      <rPr>
        <sz val="18"/>
        <rFont val="宋体"/>
        <charset val="134"/>
      </rPr>
      <t>户</t>
    </r>
    <r>
      <rPr>
        <sz val="18"/>
        <rFont val="Times New Roman"/>
        <charset val="134"/>
      </rPr>
      <t>135</t>
    </r>
    <r>
      <rPr>
        <sz val="18"/>
        <rFont val="宋体"/>
        <charset val="134"/>
      </rPr>
      <t>亩，梁堡村</t>
    </r>
    <r>
      <rPr>
        <sz val="18"/>
        <rFont val="Times New Roman"/>
        <charset val="134"/>
      </rPr>
      <t>32</t>
    </r>
    <r>
      <rPr>
        <sz val="18"/>
        <rFont val="宋体"/>
        <charset val="134"/>
      </rPr>
      <t>户</t>
    </r>
    <r>
      <rPr>
        <sz val="18"/>
        <rFont val="Times New Roman"/>
        <charset val="134"/>
      </rPr>
      <t>60</t>
    </r>
    <r>
      <rPr>
        <sz val="18"/>
        <rFont val="宋体"/>
        <charset val="134"/>
      </rPr>
      <t>亩，下李村</t>
    </r>
    <r>
      <rPr>
        <sz val="18"/>
        <rFont val="Times New Roman"/>
        <charset val="134"/>
      </rPr>
      <t>56</t>
    </r>
    <r>
      <rPr>
        <sz val="18"/>
        <rFont val="宋体"/>
        <charset val="134"/>
      </rPr>
      <t>户</t>
    </r>
    <r>
      <rPr>
        <sz val="18"/>
        <rFont val="Times New Roman"/>
        <charset val="134"/>
      </rPr>
      <t>175</t>
    </r>
    <r>
      <rPr>
        <sz val="18"/>
        <rFont val="宋体"/>
        <charset val="134"/>
      </rPr>
      <t>亩，侯吴村</t>
    </r>
    <r>
      <rPr>
        <sz val="18"/>
        <rFont val="Times New Roman"/>
        <charset val="134"/>
      </rPr>
      <t>26</t>
    </r>
    <r>
      <rPr>
        <sz val="18"/>
        <rFont val="宋体"/>
        <charset val="134"/>
      </rPr>
      <t>户</t>
    </r>
    <r>
      <rPr>
        <sz val="18"/>
        <rFont val="Times New Roman"/>
        <charset val="134"/>
      </rPr>
      <t>60</t>
    </r>
    <r>
      <rPr>
        <sz val="18"/>
        <rFont val="宋体"/>
        <charset val="134"/>
      </rPr>
      <t>亩，南山村</t>
    </r>
    <r>
      <rPr>
        <sz val="18"/>
        <rFont val="Times New Roman"/>
        <charset val="134"/>
      </rPr>
      <t>21</t>
    </r>
    <r>
      <rPr>
        <sz val="18"/>
        <rFont val="宋体"/>
        <charset val="134"/>
      </rPr>
      <t>户</t>
    </r>
    <r>
      <rPr>
        <sz val="18"/>
        <rFont val="Times New Roman"/>
        <charset val="134"/>
      </rPr>
      <t>34.9</t>
    </r>
    <r>
      <rPr>
        <sz val="18"/>
        <rFont val="宋体"/>
        <charset val="134"/>
      </rPr>
      <t>亩，刘山村</t>
    </r>
    <r>
      <rPr>
        <sz val="18"/>
        <rFont val="Times New Roman"/>
        <charset val="134"/>
      </rPr>
      <t>36</t>
    </r>
    <r>
      <rPr>
        <sz val="18"/>
        <rFont val="宋体"/>
        <charset val="134"/>
      </rPr>
      <t>户</t>
    </r>
    <r>
      <rPr>
        <sz val="18"/>
        <rFont val="Times New Roman"/>
        <charset val="134"/>
      </rPr>
      <t>120</t>
    </r>
    <r>
      <rPr>
        <sz val="18"/>
        <rFont val="宋体"/>
        <charset val="134"/>
      </rPr>
      <t>亩，小杨村</t>
    </r>
    <r>
      <rPr>
        <sz val="18"/>
        <rFont val="Times New Roman"/>
        <charset val="134"/>
      </rPr>
      <t>52</t>
    </r>
    <r>
      <rPr>
        <sz val="18"/>
        <rFont val="宋体"/>
        <charset val="134"/>
      </rPr>
      <t>户</t>
    </r>
    <r>
      <rPr>
        <sz val="18"/>
        <rFont val="Times New Roman"/>
        <charset val="134"/>
      </rPr>
      <t>85.6</t>
    </r>
    <r>
      <rPr>
        <sz val="18"/>
        <rFont val="宋体"/>
        <charset val="134"/>
      </rPr>
      <t>亩，陈阳村</t>
    </r>
    <r>
      <rPr>
        <sz val="18"/>
        <rFont val="Times New Roman"/>
        <charset val="134"/>
      </rPr>
      <t>43</t>
    </r>
    <r>
      <rPr>
        <sz val="18"/>
        <rFont val="宋体"/>
        <charset val="134"/>
      </rPr>
      <t>户</t>
    </r>
    <r>
      <rPr>
        <sz val="18"/>
        <rFont val="Times New Roman"/>
        <charset val="134"/>
      </rPr>
      <t>119</t>
    </r>
    <r>
      <rPr>
        <sz val="18"/>
        <rFont val="宋体"/>
        <charset val="134"/>
      </rPr>
      <t>亩，双庙村</t>
    </r>
    <r>
      <rPr>
        <sz val="18"/>
        <rFont val="Times New Roman"/>
        <charset val="134"/>
      </rPr>
      <t>27</t>
    </r>
    <r>
      <rPr>
        <sz val="18"/>
        <rFont val="宋体"/>
        <charset val="134"/>
      </rPr>
      <t>户</t>
    </r>
    <r>
      <rPr>
        <sz val="18"/>
        <rFont val="Times New Roman"/>
        <charset val="134"/>
      </rPr>
      <t>90</t>
    </r>
    <r>
      <rPr>
        <sz val="18"/>
        <rFont val="宋体"/>
        <charset val="134"/>
      </rPr>
      <t>亩，阳沟村</t>
    </r>
    <r>
      <rPr>
        <sz val="18"/>
        <rFont val="Times New Roman"/>
        <charset val="134"/>
      </rPr>
      <t>30</t>
    </r>
    <r>
      <rPr>
        <sz val="18"/>
        <rFont val="宋体"/>
        <charset val="134"/>
      </rPr>
      <t>户</t>
    </r>
    <r>
      <rPr>
        <sz val="18"/>
        <rFont val="Times New Roman"/>
        <charset val="134"/>
      </rPr>
      <t>47.5</t>
    </r>
    <r>
      <rPr>
        <sz val="18"/>
        <rFont val="宋体"/>
        <charset val="134"/>
      </rPr>
      <t>亩，大阳村</t>
    </r>
    <r>
      <rPr>
        <sz val="18"/>
        <rFont val="Times New Roman"/>
        <charset val="134"/>
      </rPr>
      <t>40</t>
    </r>
    <r>
      <rPr>
        <sz val="18"/>
        <rFont val="宋体"/>
        <charset val="134"/>
      </rPr>
      <t>户</t>
    </r>
    <r>
      <rPr>
        <sz val="18"/>
        <rFont val="Times New Roman"/>
        <charset val="134"/>
      </rPr>
      <t>80</t>
    </r>
    <r>
      <rPr>
        <sz val="18"/>
        <rFont val="宋体"/>
        <charset val="134"/>
      </rPr>
      <t>亩，太原村</t>
    </r>
    <r>
      <rPr>
        <sz val="18"/>
        <rFont val="Times New Roman"/>
        <charset val="134"/>
      </rPr>
      <t>38</t>
    </r>
    <r>
      <rPr>
        <sz val="18"/>
        <rFont val="宋体"/>
        <charset val="134"/>
      </rPr>
      <t>户</t>
    </r>
    <r>
      <rPr>
        <sz val="18"/>
        <rFont val="Times New Roman"/>
        <charset val="134"/>
      </rPr>
      <t>40</t>
    </r>
    <r>
      <rPr>
        <sz val="18"/>
        <rFont val="宋体"/>
        <charset val="134"/>
      </rPr>
      <t>亩，下渠村</t>
    </r>
    <r>
      <rPr>
        <sz val="18"/>
        <rFont val="Times New Roman"/>
        <charset val="134"/>
      </rPr>
      <t>21</t>
    </r>
    <r>
      <rPr>
        <sz val="18"/>
        <rFont val="宋体"/>
        <charset val="134"/>
      </rPr>
      <t>户</t>
    </r>
    <r>
      <rPr>
        <sz val="18"/>
        <rFont val="Times New Roman"/>
        <charset val="134"/>
      </rPr>
      <t>68</t>
    </r>
    <r>
      <rPr>
        <sz val="18"/>
        <rFont val="宋体"/>
        <charset val="134"/>
      </rPr>
      <t>亩，高沟村</t>
    </r>
    <r>
      <rPr>
        <sz val="18"/>
        <rFont val="Times New Roman"/>
        <charset val="134"/>
      </rPr>
      <t>22</t>
    </r>
    <r>
      <rPr>
        <sz val="18"/>
        <rFont val="宋体"/>
        <charset val="134"/>
      </rPr>
      <t>户</t>
    </r>
    <r>
      <rPr>
        <sz val="18"/>
        <rFont val="Times New Roman"/>
        <charset val="134"/>
      </rPr>
      <t>87</t>
    </r>
    <r>
      <rPr>
        <sz val="18"/>
        <rFont val="宋体"/>
        <charset val="134"/>
      </rPr>
      <t>亩，阳湾村</t>
    </r>
    <r>
      <rPr>
        <sz val="18"/>
        <rFont val="Times New Roman"/>
        <charset val="134"/>
      </rPr>
      <t>25</t>
    </r>
    <r>
      <rPr>
        <sz val="18"/>
        <rFont val="宋体"/>
        <charset val="134"/>
      </rPr>
      <t>户</t>
    </r>
    <r>
      <rPr>
        <sz val="18"/>
        <rFont val="Times New Roman"/>
        <charset val="134"/>
      </rPr>
      <t>46.4</t>
    </r>
    <r>
      <rPr>
        <sz val="18"/>
        <rFont val="宋体"/>
        <charset val="134"/>
      </rPr>
      <t>亩，吴家村</t>
    </r>
    <r>
      <rPr>
        <sz val="18"/>
        <rFont val="Times New Roman"/>
        <charset val="134"/>
      </rPr>
      <t>28</t>
    </r>
    <r>
      <rPr>
        <sz val="18"/>
        <rFont val="宋体"/>
        <charset val="134"/>
      </rPr>
      <t>户</t>
    </r>
    <r>
      <rPr>
        <sz val="18"/>
        <rFont val="Times New Roman"/>
        <charset val="134"/>
      </rPr>
      <t>144.5</t>
    </r>
    <r>
      <rPr>
        <sz val="18"/>
        <rFont val="宋体"/>
        <charset val="134"/>
      </rPr>
      <t>亩，中庄村</t>
    </r>
    <r>
      <rPr>
        <sz val="18"/>
        <rFont val="Times New Roman"/>
        <charset val="134"/>
      </rPr>
      <t>31</t>
    </r>
    <r>
      <rPr>
        <sz val="18"/>
        <rFont val="宋体"/>
        <charset val="134"/>
      </rPr>
      <t>户</t>
    </r>
    <r>
      <rPr>
        <sz val="18"/>
        <rFont val="Times New Roman"/>
        <charset val="134"/>
      </rPr>
      <t>116.5</t>
    </r>
    <r>
      <rPr>
        <sz val="18"/>
        <rFont val="宋体"/>
        <charset val="134"/>
      </rPr>
      <t>亩，东沟村</t>
    </r>
    <r>
      <rPr>
        <sz val="18"/>
        <rFont val="Times New Roman"/>
        <charset val="134"/>
      </rPr>
      <t>23</t>
    </r>
    <r>
      <rPr>
        <sz val="18"/>
        <rFont val="宋体"/>
        <charset val="134"/>
      </rPr>
      <t>户</t>
    </r>
    <r>
      <rPr>
        <sz val="18"/>
        <rFont val="Times New Roman"/>
        <charset val="134"/>
      </rPr>
      <t>138</t>
    </r>
    <r>
      <rPr>
        <sz val="18"/>
        <rFont val="宋体"/>
        <charset val="134"/>
      </rPr>
      <t>亩，闫庄村</t>
    </r>
    <r>
      <rPr>
        <sz val="18"/>
        <rFont val="Times New Roman"/>
        <charset val="134"/>
      </rPr>
      <t>35</t>
    </r>
    <r>
      <rPr>
        <sz val="18"/>
        <rFont val="宋体"/>
        <charset val="134"/>
      </rPr>
      <t>户</t>
    </r>
    <r>
      <rPr>
        <sz val="18"/>
        <rFont val="Times New Roman"/>
        <charset val="134"/>
      </rPr>
      <t>85</t>
    </r>
    <r>
      <rPr>
        <sz val="18"/>
        <rFont val="宋体"/>
        <charset val="134"/>
      </rPr>
      <t>亩，汪洋村</t>
    </r>
    <r>
      <rPr>
        <sz val="18"/>
        <rFont val="Times New Roman"/>
        <charset val="134"/>
      </rPr>
      <t>33</t>
    </r>
    <r>
      <rPr>
        <sz val="18"/>
        <rFont val="宋体"/>
        <charset val="134"/>
      </rPr>
      <t>户</t>
    </r>
    <r>
      <rPr>
        <sz val="18"/>
        <rFont val="Times New Roman"/>
        <charset val="134"/>
      </rPr>
      <t>125</t>
    </r>
    <r>
      <rPr>
        <sz val="18"/>
        <rFont val="宋体"/>
        <charset val="134"/>
      </rPr>
      <t>亩，河李村</t>
    </r>
    <r>
      <rPr>
        <sz val="18"/>
        <rFont val="Times New Roman"/>
        <charset val="134"/>
      </rPr>
      <t>79</t>
    </r>
    <r>
      <rPr>
        <sz val="18"/>
        <rFont val="宋体"/>
        <charset val="134"/>
      </rPr>
      <t>户</t>
    </r>
    <r>
      <rPr>
        <sz val="18"/>
        <rFont val="Times New Roman"/>
        <charset val="134"/>
      </rPr>
      <t>209</t>
    </r>
    <r>
      <rPr>
        <sz val="18"/>
        <rFont val="宋体"/>
        <charset val="134"/>
      </rPr>
      <t>亩，水滩村</t>
    </r>
    <r>
      <rPr>
        <sz val="18"/>
        <rFont val="Times New Roman"/>
        <charset val="134"/>
      </rPr>
      <t>39</t>
    </r>
    <r>
      <rPr>
        <sz val="18"/>
        <rFont val="宋体"/>
        <charset val="134"/>
      </rPr>
      <t>户</t>
    </r>
    <r>
      <rPr>
        <sz val="18"/>
        <rFont val="Times New Roman"/>
        <charset val="134"/>
      </rPr>
      <t>130</t>
    </r>
    <r>
      <rPr>
        <sz val="18"/>
        <rFont val="宋体"/>
        <charset val="134"/>
      </rPr>
      <t>亩，寨子村</t>
    </r>
    <r>
      <rPr>
        <sz val="18"/>
        <rFont val="Times New Roman"/>
        <charset val="134"/>
      </rPr>
      <t>32</t>
    </r>
    <r>
      <rPr>
        <sz val="18"/>
        <rFont val="宋体"/>
        <charset val="134"/>
      </rPr>
      <t>户</t>
    </r>
    <r>
      <rPr>
        <sz val="18"/>
        <rFont val="Times New Roman"/>
        <charset val="134"/>
      </rPr>
      <t>100.3</t>
    </r>
    <r>
      <rPr>
        <sz val="18"/>
        <rFont val="宋体"/>
        <charset val="134"/>
      </rPr>
      <t>亩。</t>
    </r>
  </si>
  <si>
    <r>
      <rPr>
        <sz val="18"/>
        <rFont val="宋体"/>
        <charset val="134"/>
      </rPr>
      <t>在胡川镇投入</t>
    </r>
    <r>
      <rPr>
        <sz val="18"/>
        <rFont val="Times New Roman"/>
        <charset val="134"/>
      </rPr>
      <t>36.72</t>
    </r>
    <r>
      <rPr>
        <sz val="18"/>
        <rFont val="宋体"/>
        <charset val="134"/>
      </rPr>
      <t>万元脱贫户种植旱作农业</t>
    </r>
    <r>
      <rPr>
        <sz val="18"/>
        <rFont val="Times New Roman"/>
        <charset val="134"/>
      </rPr>
      <t>1836</t>
    </r>
    <r>
      <rPr>
        <sz val="18"/>
        <rFont val="宋体"/>
        <charset val="134"/>
      </rPr>
      <t>亩，每亩补助</t>
    </r>
    <r>
      <rPr>
        <sz val="18"/>
        <rFont val="Times New Roman"/>
        <charset val="134"/>
      </rPr>
      <t>200</t>
    </r>
    <r>
      <rPr>
        <sz val="18"/>
        <rFont val="宋体"/>
        <charset val="134"/>
      </rPr>
      <t>元。其中潘峪村</t>
    </r>
    <r>
      <rPr>
        <sz val="18"/>
        <rFont val="Times New Roman"/>
        <charset val="134"/>
      </rPr>
      <t>68</t>
    </r>
    <r>
      <rPr>
        <sz val="18"/>
        <rFont val="宋体"/>
        <charset val="134"/>
      </rPr>
      <t>户</t>
    </r>
    <r>
      <rPr>
        <sz val="18"/>
        <rFont val="Times New Roman"/>
        <charset val="134"/>
      </rPr>
      <t>150</t>
    </r>
    <r>
      <rPr>
        <sz val="18"/>
        <rFont val="宋体"/>
        <charset val="134"/>
      </rPr>
      <t>亩，前梁村</t>
    </r>
    <r>
      <rPr>
        <sz val="18"/>
        <rFont val="Times New Roman"/>
        <charset val="134"/>
      </rPr>
      <t>27</t>
    </r>
    <r>
      <rPr>
        <sz val="18"/>
        <rFont val="宋体"/>
        <charset val="134"/>
      </rPr>
      <t>户</t>
    </r>
    <r>
      <rPr>
        <sz val="18"/>
        <rFont val="Times New Roman"/>
        <charset val="134"/>
      </rPr>
      <t>43</t>
    </r>
    <r>
      <rPr>
        <sz val="18"/>
        <rFont val="宋体"/>
        <charset val="134"/>
      </rPr>
      <t>亩，刘塬村</t>
    </r>
    <r>
      <rPr>
        <sz val="18"/>
        <rFont val="Times New Roman"/>
        <charset val="134"/>
      </rPr>
      <t>10</t>
    </r>
    <r>
      <rPr>
        <sz val="18"/>
        <rFont val="宋体"/>
        <charset val="134"/>
      </rPr>
      <t>户</t>
    </r>
    <r>
      <rPr>
        <sz val="18"/>
        <rFont val="Times New Roman"/>
        <charset val="134"/>
      </rPr>
      <t>40</t>
    </r>
    <r>
      <rPr>
        <sz val="18"/>
        <rFont val="宋体"/>
        <charset val="134"/>
      </rPr>
      <t>亩，蒲家村</t>
    </r>
    <r>
      <rPr>
        <sz val="18"/>
        <rFont val="Times New Roman"/>
        <charset val="134"/>
      </rPr>
      <t>33</t>
    </r>
    <r>
      <rPr>
        <sz val="18"/>
        <rFont val="宋体"/>
        <charset val="134"/>
      </rPr>
      <t>户</t>
    </r>
    <r>
      <rPr>
        <sz val="18"/>
        <rFont val="Times New Roman"/>
        <charset val="134"/>
      </rPr>
      <t>155</t>
    </r>
    <r>
      <rPr>
        <sz val="18"/>
        <rFont val="宋体"/>
        <charset val="134"/>
      </rPr>
      <t>亩，宁马村</t>
    </r>
    <r>
      <rPr>
        <sz val="18"/>
        <rFont val="Times New Roman"/>
        <charset val="134"/>
      </rPr>
      <t>48</t>
    </r>
    <r>
      <rPr>
        <sz val="18"/>
        <rFont val="宋体"/>
        <charset val="134"/>
      </rPr>
      <t>户</t>
    </r>
    <r>
      <rPr>
        <sz val="18"/>
        <rFont val="Times New Roman"/>
        <charset val="134"/>
      </rPr>
      <t>120</t>
    </r>
    <r>
      <rPr>
        <sz val="18"/>
        <rFont val="宋体"/>
        <charset val="134"/>
      </rPr>
      <t>亩，后湾村</t>
    </r>
    <r>
      <rPr>
        <sz val="18"/>
        <rFont val="Times New Roman"/>
        <charset val="134"/>
      </rPr>
      <t>20</t>
    </r>
    <r>
      <rPr>
        <sz val="18"/>
        <rFont val="宋体"/>
        <charset val="134"/>
      </rPr>
      <t>户</t>
    </r>
    <r>
      <rPr>
        <sz val="18"/>
        <rFont val="Times New Roman"/>
        <charset val="134"/>
      </rPr>
      <t>22</t>
    </r>
    <r>
      <rPr>
        <sz val="18"/>
        <rFont val="宋体"/>
        <charset val="134"/>
      </rPr>
      <t>亩，王安村</t>
    </r>
    <r>
      <rPr>
        <sz val="18"/>
        <rFont val="Times New Roman"/>
        <charset val="134"/>
      </rPr>
      <t>10</t>
    </r>
    <r>
      <rPr>
        <sz val="18"/>
        <rFont val="宋体"/>
        <charset val="134"/>
      </rPr>
      <t>户</t>
    </r>
    <r>
      <rPr>
        <sz val="18"/>
        <rFont val="Times New Roman"/>
        <charset val="134"/>
      </rPr>
      <t>100</t>
    </r>
    <r>
      <rPr>
        <sz val="18"/>
        <rFont val="宋体"/>
        <charset val="134"/>
      </rPr>
      <t>亩，前梁村</t>
    </r>
    <r>
      <rPr>
        <sz val="18"/>
        <rFont val="Times New Roman"/>
        <charset val="134"/>
      </rPr>
      <t>42</t>
    </r>
    <r>
      <rPr>
        <sz val="18"/>
        <rFont val="宋体"/>
        <charset val="134"/>
      </rPr>
      <t>户</t>
    </r>
    <r>
      <rPr>
        <sz val="18"/>
        <rFont val="Times New Roman"/>
        <charset val="134"/>
      </rPr>
      <t>200</t>
    </r>
    <r>
      <rPr>
        <sz val="18"/>
        <rFont val="宋体"/>
        <charset val="134"/>
      </rPr>
      <t>亩，柳湾村</t>
    </r>
    <r>
      <rPr>
        <sz val="18"/>
        <rFont val="Times New Roman"/>
        <charset val="134"/>
      </rPr>
      <t>62</t>
    </r>
    <r>
      <rPr>
        <sz val="18"/>
        <rFont val="宋体"/>
        <charset val="134"/>
      </rPr>
      <t>户</t>
    </r>
    <r>
      <rPr>
        <sz val="18"/>
        <rFont val="Times New Roman"/>
        <charset val="134"/>
      </rPr>
      <t>150</t>
    </r>
    <r>
      <rPr>
        <sz val="18"/>
        <rFont val="宋体"/>
        <charset val="134"/>
      </rPr>
      <t>亩，仓下村</t>
    </r>
    <r>
      <rPr>
        <sz val="18"/>
        <rFont val="Times New Roman"/>
        <charset val="134"/>
      </rPr>
      <t>52</t>
    </r>
    <r>
      <rPr>
        <sz val="18"/>
        <rFont val="宋体"/>
        <charset val="134"/>
      </rPr>
      <t>户</t>
    </r>
    <r>
      <rPr>
        <sz val="18"/>
        <rFont val="Times New Roman"/>
        <charset val="134"/>
      </rPr>
      <t>78</t>
    </r>
    <r>
      <rPr>
        <sz val="18"/>
        <rFont val="宋体"/>
        <charset val="134"/>
      </rPr>
      <t>亩</t>
    </r>
    <r>
      <rPr>
        <sz val="18"/>
        <rFont val="Times New Roman"/>
        <charset val="134"/>
      </rPr>
      <t>,</t>
    </r>
    <r>
      <rPr>
        <sz val="18"/>
        <rFont val="宋体"/>
        <charset val="134"/>
      </rPr>
      <t>胡川村</t>
    </r>
    <r>
      <rPr>
        <sz val="18"/>
        <rFont val="Times New Roman"/>
        <charset val="134"/>
      </rPr>
      <t>41</t>
    </r>
    <r>
      <rPr>
        <sz val="18"/>
        <rFont val="宋体"/>
        <charset val="134"/>
      </rPr>
      <t>户</t>
    </r>
    <r>
      <rPr>
        <sz val="18"/>
        <rFont val="Times New Roman"/>
        <charset val="134"/>
      </rPr>
      <t>290</t>
    </r>
    <r>
      <rPr>
        <sz val="18"/>
        <rFont val="宋体"/>
        <charset val="134"/>
      </rPr>
      <t>亩</t>
    </r>
    <r>
      <rPr>
        <sz val="18"/>
        <rFont val="Times New Roman"/>
        <charset val="134"/>
      </rPr>
      <t>,</t>
    </r>
    <r>
      <rPr>
        <sz val="18"/>
        <rFont val="宋体"/>
        <charset val="134"/>
      </rPr>
      <t>夏堡村</t>
    </r>
    <r>
      <rPr>
        <sz val="18"/>
        <rFont val="Times New Roman"/>
        <charset val="134"/>
      </rPr>
      <t>27</t>
    </r>
    <r>
      <rPr>
        <sz val="18"/>
        <rFont val="宋体"/>
        <charset val="134"/>
      </rPr>
      <t>户</t>
    </r>
    <r>
      <rPr>
        <sz val="18"/>
        <rFont val="Times New Roman"/>
        <charset val="134"/>
      </rPr>
      <t>122</t>
    </r>
    <r>
      <rPr>
        <sz val="18"/>
        <rFont val="宋体"/>
        <charset val="134"/>
      </rPr>
      <t>亩，窑上村</t>
    </r>
    <r>
      <rPr>
        <sz val="18"/>
        <rFont val="Times New Roman"/>
        <charset val="134"/>
      </rPr>
      <t>17</t>
    </r>
    <r>
      <rPr>
        <sz val="18"/>
        <rFont val="宋体"/>
        <charset val="134"/>
      </rPr>
      <t>户</t>
    </r>
    <r>
      <rPr>
        <sz val="18"/>
        <rFont val="Times New Roman"/>
        <charset val="134"/>
      </rPr>
      <t>66</t>
    </r>
    <r>
      <rPr>
        <sz val="18"/>
        <rFont val="宋体"/>
        <charset val="134"/>
      </rPr>
      <t>亩，张堡村</t>
    </r>
    <r>
      <rPr>
        <sz val="18"/>
        <rFont val="Times New Roman"/>
        <charset val="134"/>
      </rPr>
      <t>53</t>
    </r>
    <r>
      <rPr>
        <sz val="18"/>
        <rFont val="宋体"/>
        <charset val="134"/>
      </rPr>
      <t>户</t>
    </r>
    <r>
      <rPr>
        <sz val="18"/>
        <rFont val="Times New Roman"/>
        <charset val="134"/>
      </rPr>
      <t>135</t>
    </r>
    <r>
      <rPr>
        <sz val="18"/>
        <rFont val="宋体"/>
        <charset val="134"/>
      </rPr>
      <t>亩，阳山村</t>
    </r>
    <r>
      <rPr>
        <sz val="18"/>
        <rFont val="Times New Roman"/>
        <charset val="134"/>
      </rPr>
      <t>61</t>
    </r>
    <r>
      <rPr>
        <sz val="18"/>
        <rFont val="宋体"/>
        <charset val="134"/>
      </rPr>
      <t>户</t>
    </r>
    <r>
      <rPr>
        <sz val="18"/>
        <rFont val="Times New Roman"/>
        <charset val="134"/>
      </rPr>
      <t>165</t>
    </r>
    <r>
      <rPr>
        <sz val="18"/>
        <rFont val="宋体"/>
        <charset val="134"/>
      </rPr>
      <t>亩。</t>
    </r>
  </si>
  <si>
    <r>
      <rPr>
        <sz val="18"/>
        <rFont val="宋体"/>
        <charset val="134"/>
      </rPr>
      <t>在梁山镇投入</t>
    </r>
    <r>
      <rPr>
        <sz val="18"/>
        <rFont val="Times New Roman"/>
        <charset val="134"/>
      </rPr>
      <t>28.95</t>
    </r>
    <r>
      <rPr>
        <sz val="18"/>
        <rFont val="宋体"/>
        <charset val="134"/>
      </rPr>
      <t>万元脱贫户种植旱作农业</t>
    </r>
    <r>
      <rPr>
        <sz val="18"/>
        <rFont val="Times New Roman"/>
        <charset val="134"/>
      </rPr>
      <t>1447.5</t>
    </r>
    <r>
      <rPr>
        <sz val="18"/>
        <rFont val="宋体"/>
        <charset val="134"/>
      </rPr>
      <t>亩，每亩补助</t>
    </r>
    <r>
      <rPr>
        <sz val="18"/>
        <rFont val="Times New Roman"/>
        <charset val="134"/>
      </rPr>
      <t>200</t>
    </r>
    <r>
      <rPr>
        <sz val="18"/>
        <rFont val="宋体"/>
        <charset val="134"/>
      </rPr>
      <t>元。其中丹麻村</t>
    </r>
    <r>
      <rPr>
        <sz val="18"/>
        <rFont val="Times New Roman"/>
        <charset val="134"/>
      </rPr>
      <t>38</t>
    </r>
    <r>
      <rPr>
        <sz val="18"/>
        <rFont val="宋体"/>
        <charset val="134"/>
      </rPr>
      <t>户</t>
    </r>
    <r>
      <rPr>
        <sz val="18"/>
        <rFont val="Times New Roman"/>
        <charset val="134"/>
      </rPr>
      <t>93</t>
    </r>
    <r>
      <rPr>
        <sz val="18"/>
        <rFont val="宋体"/>
        <charset val="134"/>
      </rPr>
      <t>亩，吕湾村</t>
    </r>
    <r>
      <rPr>
        <sz val="18"/>
        <rFont val="Times New Roman"/>
        <charset val="134"/>
      </rPr>
      <t>50</t>
    </r>
    <r>
      <rPr>
        <sz val="18"/>
        <rFont val="宋体"/>
        <charset val="134"/>
      </rPr>
      <t>户</t>
    </r>
    <r>
      <rPr>
        <sz val="18"/>
        <rFont val="Times New Roman"/>
        <charset val="134"/>
      </rPr>
      <t>100</t>
    </r>
    <r>
      <rPr>
        <sz val="18"/>
        <rFont val="宋体"/>
        <charset val="134"/>
      </rPr>
      <t>亩，斜头村</t>
    </r>
    <r>
      <rPr>
        <sz val="18"/>
        <rFont val="Times New Roman"/>
        <charset val="134"/>
      </rPr>
      <t>108</t>
    </r>
    <r>
      <rPr>
        <sz val="18"/>
        <rFont val="宋体"/>
        <charset val="134"/>
      </rPr>
      <t>户</t>
    </r>
    <r>
      <rPr>
        <sz val="18"/>
        <rFont val="Times New Roman"/>
        <charset val="134"/>
      </rPr>
      <t>200</t>
    </r>
    <r>
      <rPr>
        <sz val="18"/>
        <rFont val="宋体"/>
        <charset val="134"/>
      </rPr>
      <t>亩，高营村</t>
    </r>
    <r>
      <rPr>
        <sz val="18"/>
        <rFont val="Times New Roman"/>
        <charset val="134"/>
      </rPr>
      <t>22</t>
    </r>
    <r>
      <rPr>
        <sz val="18"/>
        <rFont val="宋体"/>
        <charset val="134"/>
      </rPr>
      <t>户</t>
    </r>
    <r>
      <rPr>
        <sz val="18"/>
        <rFont val="Times New Roman"/>
        <charset val="134"/>
      </rPr>
      <t>105.5</t>
    </r>
    <r>
      <rPr>
        <sz val="18"/>
        <rFont val="宋体"/>
        <charset val="134"/>
      </rPr>
      <t>亩，梁山村</t>
    </r>
    <r>
      <rPr>
        <sz val="18"/>
        <rFont val="Times New Roman"/>
        <charset val="134"/>
      </rPr>
      <t>73</t>
    </r>
    <r>
      <rPr>
        <sz val="18"/>
        <rFont val="宋体"/>
        <charset val="134"/>
      </rPr>
      <t>户</t>
    </r>
    <r>
      <rPr>
        <sz val="18"/>
        <rFont val="Times New Roman"/>
        <charset val="134"/>
      </rPr>
      <t>109</t>
    </r>
    <r>
      <rPr>
        <sz val="18"/>
        <rFont val="宋体"/>
        <charset val="134"/>
      </rPr>
      <t>亩，樱桃沟村</t>
    </r>
    <r>
      <rPr>
        <sz val="18"/>
        <rFont val="Times New Roman"/>
        <charset val="134"/>
      </rPr>
      <t>31</t>
    </r>
    <r>
      <rPr>
        <sz val="18"/>
        <rFont val="宋体"/>
        <charset val="134"/>
      </rPr>
      <t>户</t>
    </r>
    <r>
      <rPr>
        <sz val="18"/>
        <rFont val="Times New Roman"/>
        <charset val="134"/>
      </rPr>
      <t>100</t>
    </r>
    <r>
      <rPr>
        <sz val="18"/>
        <rFont val="宋体"/>
        <charset val="134"/>
      </rPr>
      <t>亩，五方村</t>
    </r>
    <r>
      <rPr>
        <sz val="18"/>
        <rFont val="Times New Roman"/>
        <charset val="134"/>
      </rPr>
      <t>50</t>
    </r>
    <r>
      <rPr>
        <sz val="18"/>
        <rFont val="宋体"/>
        <charset val="134"/>
      </rPr>
      <t>户</t>
    </r>
    <r>
      <rPr>
        <sz val="18"/>
        <rFont val="Times New Roman"/>
        <charset val="134"/>
      </rPr>
      <t>100</t>
    </r>
    <r>
      <rPr>
        <sz val="18"/>
        <rFont val="宋体"/>
        <charset val="134"/>
      </rPr>
      <t>亩，杨渠村</t>
    </r>
    <r>
      <rPr>
        <sz val="18"/>
        <rFont val="Times New Roman"/>
        <charset val="134"/>
      </rPr>
      <t>54</t>
    </r>
    <r>
      <rPr>
        <sz val="18"/>
        <rFont val="宋体"/>
        <charset val="134"/>
      </rPr>
      <t>户</t>
    </r>
    <r>
      <rPr>
        <sz val="18"/>
        <rFont val="Times New Roman"/>
        <charset val="134"/>
      </rPr>
      <t>140</t>
    </r>
    <r>
      <rPr>
        <sz val="18"/>
        <rFont val="宋体"/>
        <charset val="134"/>
      </rPr>
      <t>亩，唐刘村</t>
    </r>
    <r>
      <rPr>
        <sz val="18"/>
        <rFont val="Times New Roman"/>
        <charset val="134"/>
      </rPr>
      <t>108</t>
    </r>
    <r>
      <rPr>
        <sz val="18"/>
        <rFont val="宋体"/>
        <charset val="134"/>
      </rPr>
      <t>户</t>
    </r>
    <r>
      <rPr>
        <sz val="18"/>
        <rFont val="Times New Roman"/>
        <charset val="134"/>
      </rPr>
      <t>200</t>
    </r>
    <r>
      <rPr>
        <sz val="18"/>
        <rFont val="宋体"/>
        <charset val="134"/>
      </rPr>
      <t>亩，阳洼村</t>
    </r>
    <r>
      <rPr>
        <sz val="18"/>
        <rFont val="Times New Roman"/>
        <charset val="134"/>
      </rPr>
      <t>181</t>
    </r>
    <r>
      <rPr>
        <sz val="18"/>
        <rFont val="宋体"/>
        <charset val="134"/>
      </rPr>
      <t>户</t>
    </r>
    <r>
      <rPr>
        <sz val="18"/>
        <rFont val="Times New Roman"/>
        <charset val="134"/>
      </rPr>
      <t>300</t>
    </r>
    <r>
      <rPr>
        <sz val="18"/>
        <rFont val="宋体"/>
        <charset val="134"/>
      </rPr>
      <t>亩，</t>
    </r>
  </si>
  <si>
    <r>
      <rPr>
        <sz val="18"/>
        <rFont val="宋体"/>
        <charset val="134"/>
      </rPr>
      <t>刘堡镇共计实施旱作农业</t>
    </r>
    <r>
      <rPr>
        <sz val="18"/>
        <rFont val="Times New Roman"/>
        <charset val="134"/>
      </rPr>
      <t>924</t>
    </r>
    <r>
      <rPr>
        <sz val="18"/>
        <rFont val="宋体"/>
        <charset val="134"/>
      </rPr>
      <t>亩，亩补助</t>
    </r>
    <r>
      <rPr>
        <sz val="18"/>
        <rFont val="Times New Roman"/>
        <charset val="134"/>
      </rPr>
      <t>200</t>
    </r>
    <r>
      <rPr>
        <sz val="18"/>
        <rFont val="宋体"/>
        <charset val="134"/>
      </rPr>
      <t>元，共计补助</t>
    </r>
    <r>
      <rPr>
        <sz val="18"/>
        <rFont val="Times New Roman"/>
        <charset val="134"/>
      </rPr>
      <t xml:space="preserve">17.52   </t>
    </r>
    <r>
      <rPr>
        <sz val="18"/>
        <rFont val="宋体"/>
        <charset val="134"/>
      </rPr>
      <t>董家</t>
    </r>
    <r>
      <rPr>
        <sz val="18"/>
        <rFont val="Times New Roman"/>
        <charset val="134"/>
      </rPr>
      <t>144</t>
    </r>
    <r>
      <rPr>
        <sz val="18"/>
        <rFont val="宋体"/>
        <charset val="134"/>
      </rPr>
      <t>亩。赵湾</t>
    </r>
    <r>
      <rPr>
        <sz val="18"/>
        <rFont val="Times New Roman"/>
        <charset val="134"/>
      </rPr>
      <t>45</t>
    </r>
    <r>
      <rPr>
        <sz val="18"/>
        <rFont val="宋体"/>
        <charset val="134"/>
      </rPr>
      <t>亩。梨园村</t>
    </r>
    <r>
      <rPr>
        <sz val="18"/>
        <rFont val="Times New Roman"/>
        <charset val="134"/>
      </rPr>
      <t>42</t>
    </r>
    <r>
      <rPr>
        <sz val="18"/>
        <rFont val="宋体"/>
        <charset val="134"/>
      </rPr>
      <t>亩、杜家村</t>
    </r>
    <r>
      <rPr>
        <sz val="18"/>
        <rFont val="Times New Roman"/>
        <charset val="134"/>
      </rPr>
      <t>80</t>
    </r>
    <r>
      <rPr>
        <sz val="18"/>
        <rFont val="宋体"/>
        <charset val="134"/>
      </rPr>
      <t>亩，丰银村</t>
    </r>
    <r>
      <rPr>
        <sz val="18"/>
        <rFont val="Times New Roman"/>
        <charset val="134"/>
      </rPr>
      <t>28</t>
    </r>
    <r>
      <rPr>
        <sz val="18"/>
        <rFont val="宋体"/>
        <charset val="134"/>
      </rPr>
      <t>亩、刘堡村</t>
    </r>
    <r>
      <rPr>
        <sz val="18"/>
        <rFont val="Times New Roman"/>
        <charset val="134"/>
      </rPr>
      <t>184</t>
    </r>
    <r>
      <rPr>
        <sz val="18"/>
        <rFont val="宋体"/>
        <charset val="134"/>
      </rPr>
      <t>亩。米家村</t>
    </r>
    <r>
      <rPr>
        <sz val="18"/>
        <rFont val="Times New Roman"/>
        <charset val="134"/>
      </rPr>
      <t>65</t>
    </r>
    <r>
      <rPr>
        <sz val="18"/>
        <rFont val="宋体"/>
        <charset val="134"/>
      </rPr>
      <t>亩，王家村</t>
    </r>
    <r>
      <rPr>
        <sz val="18"/>
        <rFont val="Times New Roman"/>
        <charset val="134"/>
      </rPr>
      <t>80</t>
    </r>
    <r>
      <rPr>
        <sz val="18"/>
        <rFont val="宋体"/>
        <charset val="134"/>
      </rPr>
      <t>亩，小湾村</t>
    </r>
    <r>
      <rPr>
        <sz val="18"/>
        <rFont val="Times New Roman"/>
        <charset val="134"/>
      </rPr>
      <t>16</t>
    </r>
    <r>
      <rPr>
        <sz val="18"/>
        <rFont val="宋体"/>
        <charset val="134"/>
      </rPr>
      <t>亩，郑沟村</t>
    </r>
    <r>
      <rPr>
        <sz val="18"/>
        <rFont val="Times New Roman"/>
        <charset val="134"/>
      </rPr>
      <t>240</t>
    </r>
    <r>
      <rPr>
        <sz val="18"/>
        <rFont val="宋体"/>
        <charset val="134"/>
      </rPr>
      <t>亩。</t>
    </r>
  </si>
  <si>
    <r>
      <rPr>
        <sz val="18"/>
        <rFont val="宋体"/>
        <charset val="134"/>
      </rPr>
      <t>木河乡投入</t>
    </r>
    <r>
      <rPr>
        <sz val="18"/>
        <rFont val="Times New Roman"/>
        <charset val="134"/>
      </rPr>
      <t>45.16</t>
    </r>
    <r>
      <rPr>
        <sz val="18"/>
        <rFont val="宋体"/>
        <charset val="134"/>
      </rPr>
      <t>万元脱贫户种植旱作农业</t>
    </r>
    <r>
      <rPr>
        <sz val="18"/>
        <rFont val="Times New Roman"/>
        <charset val="134"/>
      </rPr>
      <t>2258</t>
    </r>
    <r>
      <rPr>
        <sz val="18"/>
        <rFont val="宋体"/>
        <charset val="134"/>
      </rPr>
      <t>亩，每亩补助</t>
    </r>
    <r>
      <rPr>
        <sz val="18"/>
        <rFont val="Times New Roman"/>
        <charset val="134"/>
      </rPr>
      <t>200</t>
    </r>
    <r>
      <rPr>
        <sz val="18"/>
        <rFont val="宋体"/>
        <charset val="134"/>
      </rPr>
      <t>元。其中：店子村</t>
    </r>
    <r>
      <rPr>
        <sz val="18"/>
        <rFont val="Times New Roman"/>
        <charset val="134"/>
      </rPr>
      <t>140</t>
    </r>
    <r>
      <rPr>
        <sz val="18"/>
        <rFont val="宋体"/>
        <charset val="134"/>
      </rPr>
      <t>户</t>
    </r>
    <r>
      <rPr>
        <sz val="18"/>
        <rFont val="Times New Roman"/>
        <charset val="134"/>
      </rPr>
      <t>420</t>
    </r>
    <r>
      <rPr>
        <sz val="18"/>
        <rFont val="宋体"/>
        <charset val="134"/>
      </rPr>
      <t>亩，杜渠村</t>
    </r>
    <r>
      <rPr>
        <sz val="18"/>
        <rFont val="Times New Roman"/>
        <charset val="134"/>
      </rPr>
      <t>38</t>
    </r>
    <r>
      <rPr>
        <sz val="18"/>
        <rFont val="宋体"/>
        <charset val="134"/>
      </rPr>
      <t>户</t>
    </r>
    <r>
      <rPr>
        <sz val="18"/>
        <rFont val="Times New Roman"/>
        <charset val="134"/>
      </rPr>
      <t>200</t>
    </r>
    <r>
      <rPr>
        <sz val="18"/>
        <rFont val="宋体"/>
        <charset val="134"/>
      </rPr>
      <t>亩，高山村</t>
    </r>
    <r>
      <rPr>
        <sz val="18"/>
        <rFont val="Times New Roman"/>
        <charset val="134"/>
      </rPr>
      <t>25</t>
    </r>
    <r>
      <rPr>
        <sz val="18"/>
        <rFont val="宋体"/>
        <charset val="134"/>
      </rPr>
      <t>户</t>
    </r>
    <r>
      <rPr>
        <sz val="18"/>
        <rFont val="Times New Roman"/>
        <charset val="134"/>
      </rPr>
      <t>200</t>
    </r>
    <r>
      <rPr>
        <sz val="18"/>
        <rFont val="宋体"/>
        <charset val="134"/>
      </rPr>
      <t>亩，毛家村</t>
    </r>
    <r>
      <rPr>
        <sz val="18"/>
        <rFont val="Times New Roman"/>
        <charset val="134"/>
      </rPr>
      <t>36</t>
    </r>
    <r>
      <rPr>
        <sz val="18"/>
        <rFont val="宋体"/>
        <charset val="134"/>
      </rPr>
      <t>户</t>
    </r>
    <r>
      <rPr>
        <sz val="18"/>
        <rFont val="Times New Roman"/>
        <charset val="134"/>
      </rPr>
      <t>40</t>
    </r>
    <r>
      <rPr>
        <sz val="18"/>
        <rFont val="宋体"/>
        <charset val="134"/>
      </rPr>
      <t>亩，李沟村</t>
    </r>
    <r>
      <rPr>
        <sz val="18"/>
        <rFont val="Times New Roman"/>
        <charset val="134"/>
      </rPr>
      <t>100</t>
    </r>
    <r>
      <rPr>
        <sz val="18"/>
        <rFont val="宋体"/>
        <charset val="134"/>
      </rPr>
      <t>户</t>
    </r>
    <r>
      <rPr>
        <sz val="18"/>
        <rFont val="Times New Roman"/>
        <charset val="134"/>
      </rPr>
      <t>300</t>
    </r>
    <r>
      <rPr>
        <sz val="18"/>
        <rFont val="宋体"/>
        <charset val="134"/>
      </rPr>
      <t>亩，坪王村</t>
    </r>
    <r>
      <rPr>
        <sz val="18"/>
        <rFont val="Times New Roman"/>
        <charset val="134"/>
      </rPr>
      <t>30</t>
    </r>
    <r>
      <rPr>
        <sz val="18"/>
        <rFont val="宋体"/>
        <charset val="134"/>
      </rPr>
      <t>户</t>
    </r>
    <r>
      <rPr>
        <sz val="18"/>
        <rFont val="Times New Roman"/>
        <charset val="134"/>
      </rPr>
      <t>100</t>
    </r>
    <r>
      <rPr>
        <sz val="18"/>
        <rFont val="宋体"/>
        <charset val="134"/>
      </rPr>
      <t>亩，上渠村</t>
    </r>
    <r>
      <rPr>
        <sz val="18"/>
        <rFont val="Times New Roman"/>
        <charset val="134"/>
      </rPr>
      <t>54</t>
    </r>
    <r>
      <rPr>
        <sz val="18"/>
        <rFont val="宋体"/>
        <charset val="134"/>
      </rPr>
      <t>户</t>
    </r>
    <r>
      <rPr>
        <sz val="18"/>
        <rFont val="Times New Roman"/>
        <charset val="134"/>
      </rPr>
      <t>140</t>
    </r>
    <r>
      <rPr>
        <sz val="18"/>
        <rFont val="宋体"/>
        <charset val="134"/>
      </rPr>
      <t>亩，下庞村</t>
    </r>
    <r>
      <rPr>
        <sz val="18"/>
        <rFont val="Times New Roman"/>
        <charset val="134"/>
      </rPr>
      <t>60</t>
    </r>
    <r>
      <rPr>
        <sz val="18"/>
        <rFont val="宋体"/>
        <charset val="134"/>
      </rPr>
      <t>户</t>
    </r>
    <r>
      <rPr>
        <sz val="18"/>
        <rFont val="Times New Roman"/>
        <charset val="134"/>
      </rPr>
      <t>200</t>
    </r>
    <r>
      <rPr>
        <sz val="18"/>
        <rFont val="宋体"/>
        <charset val="134"/>
      </rPr>
      <t>亩，桃园村</t>
    </r>
    <r>
      <rPr>
        <sz val="18"/>
        <rFont val="Times New Roman"/>
        <charset val="134"/>
      </rPr>
      <t>123</t>
    </r>
    <r>
      <rPr>
        <sz val="18"/>
        <rFont val="宋体"/>
        <charset val="134"/>
      </rPr>
      <t>户</t>
    </r>
    <r>
      <rPr>
        <sz val="18"/>
        <rFont val="Times New Roman"/>
        <charset val="134"/>
      </rPr>
      <t>500</t>
    </r>
    <r>
      <rPr>
        <sz val="18"/>
        <rFont val="宋体"/>
        <charset val="134"/>
      </rPr>
      <t>亩，庄河村</t>
    </r>
    <r>
      <rPr>
        <sz val="18"/>
        <rFont val="Times New Roman"/>
        <charset val="134"/>
      </rPr>
      <t>94</t>
    </r>
    <r>
      <rPr>
        <sz val="18"/>
        <rFont val="宋体"/>
        <charset val="134"/>
      </rPr>
      <t>户</t>
    </r>
    <r>
      <rPr>
        <sz val="18"/>
        <rFont val="Times New Roman"/>
        <charset val="134"/>
      </rPr>
      <t>158</t>
    </r>
    <r>
      <rPr>
        <sz val="18"/>
        <rFont val="宋体"/>
        <charset val="134"/>
      </rPr>
      <t>亩，</t>
    </r>
  </si>
  <si>
    <r>
      <rPr>
        <sz val="18"/>
        <rFont val="宋体"/>
        <charset val="134"/>
      </rPr>
      <t>在平安乡投入</t>
    </r>
    <r>
      <rPr>
        <sz val="18"/>
        <rFont val="Times New Roman"/>
        <charset val="134"/>
      </rPr>
      <t>5.7</t>
    </r>
    <r>
      <rPr>
        <sz val="18"/>
        <rFont val="宋体"/>
        <charset val="134"/>
      </rPr>
      <t>万元脱贫户种植旱作农业</t>
    </r>
    <r>
      <rPr>
        <sz val="18"/>
        <rFont val="Times New Roman"/>
        <charset val="134"/>
      </rPr>
      <t>285</t>
    </r>
    <r>
      <rPr>
        <sz val="18"/>
        <rFont val="宋体"/>
        <charset val="134"/>
      </rPr>
      <t>亩，每亩补助</t>
    </r>
    <r>
      <rPr>
        <sz val="18"/>
        <rFont val="Times New Roman"/>
        <charset val="134"/>
      </rPr>
      <t>200</t>
    </r>
    <r>
      <rPr>
        <sz val="18"/>
        <rFont val="宋体"/>
        <charset val="134"/>
      </rPr>
      <t>元。其中包梁村</t>
    </r>
    <r>
      <rPr>
        <sz val="18"/>
        <rFont val="Times New Roman"/>
        <charset val="134"/>
      </rPr>
      <t>20</t>
    </r>
    <r>
      <rPr>
        <sz val="18"/>
        <rFont val="宋体"/>
        <charset val="134"/>
      </rPr>
      <t>户</t>
    </r>
    <r>
      <rPr>
        <sz val="18"/>
        <rFont val="Times New Roman"/>
        <charset val="134"/>
      </rPr>
      <t>35</t>
    </r>
    <r>
      <rPr>
        <sz val="18"/>
        <rFont val="宋体"/>
        <charset val="134"/>
      </rPr>
      <t>亩，铁固村</t>
    </r>
    <r>
      <rPr>
        <sz val="18"/>
        <rFont val="Times New Roman"/>
        <charset val="134"/>
      </rPr>
      <t>28</t>
    </r>
    <r>
      <rPr>
        <sz val="18"/>
        <rFont val="宋体"/>
        <charset val="134"/>
      </rPr>
      <t>户</t>
    </r>
    <r>
      <rPr>
        <sz val="18"/>
        <rFont val="Times New Roman"/>
        <charset val="134"/>
      </rPr>
      <t>50</t>
    </r>
    <r>
      <rPr>
        <sz val="18"/>
        <rFont val="宋体"/>
        <charset val="134"/>
      </rPr>
      <t>亩，磨马村</t>
    </r>
    <r>
      <rPr>
        <sz val="18"/>
        <rFont val="Times New Roman"/>
        <charset val="134"/>
      </rPr>
      <t>16</t>
    </r>
    <r>
      <rPr>
        <sz val="18"/>
        <rFont val="宋体"/>
        <charset val="134"/>
      </rPr>
      <t>户</t>
    </r>
    <r>
      <rPr>
        <sz val="18"/>
        <rFont val="Times New Roman"/>
        <charset val="134"/>
      </rPr>
      <t>50</t>
    </r>
    <r>
      <rPr>
        <sz val="18"/>
        <rFont val="宋体"/>
        <charset val="134"/>
      </rPr>
      <t>亩，马原村</t>
    </r>
    <r>
      <rPr>
        <sz val="18"/>
        <rFont val="Times New Roman"/>
        <charset val="134"/>
      </rPr>
      <t>20</t>
    </r>
    <r>
      <rPr>
        <sz val="18"/>
        <rFont val="宋体"/>
        <charset val="134"/>
      </rPr>
      <t>户</t>
    </r>
    <r>
      <rPr>
        <sz val="18"/>
        <rFont val="Times New Roman"/>
        <charset val="134"/>
      </rPr>
      <t>150</t>
    </r>
    <r>
      <rPr>
        <sz val="18"/>
        <rFont val="宋体"/>
        <charset val="134"/>
      </rPr>
      <t>亩。</t>
    </r>
  </si>
  <si>
    <t>0.0213</t>
  </si>
  <si>
    <r>
      <rPr>
        <sz val="18"/>
        <rFont val="宋体"/>
        <charset val="134"/>
      </rPr>
      <t>在张棉驿乡投入</t>
    </r>
    <r>
      <rPr>
        <sz val="18"/>
        <rFont val="Times New Roman"/>
        <charset val="134"/>
      </rPr>
      <t>16.32</t>
    </r>
    <r>
      <rPr>
        <sz val="18"/>
        <rFont val="宋体"/>
        <charset val="134"/>
      </rPr>
      <t>万元脱贫户种植旱作农业</t>
    </r>
    <r>
      <rPr>
        <sz val="18"/>
        <rFont val="Times New Roman"/>
        <charset val="134"/>
      </rPr>
      <t>916</t>
    </r>
    <r>
      <rPr>
        <sz val="18"/>
        <rFont val="宋体"/>
        <charset val="134"/>
      </rPr>
      <t>亩，每亩补助</t>
    </r>
    <r>
      <rPr>
        <sz val="18"/>
        <rFont val="Times New Roman"/>
        <charset val="134"/>
      </rPr>
      <t>200</t>
    </r>
    <r>
      <rPr>
        <sz val="18"/>
        <rFont val="宋体"/>
        <charset val="134"/>
      </rPr>
      <t>元。其中马夭村</t>
    </r>
    <r>
      <rPr>
        <sz val="18"/>
        <rFont val="Times New Roman"/>
        <charset val="134"/>
      </rPr>
      <t>90</t>
    </r>
    <r>
      <rPr>
        <sz val="18"/>
        <rFont val="宋体"/>
        <charset val="134"/>
      </rPr>
      <t>户</t>
    </r>
    <r>
      <rPr>
        <sz val="18"/>
        <rFont val="Times New Roman"/>
        <charset val="134"/>
      </rPr>
      <t>180</t>
    </r>
    <r>
      <rPr>
        <sz val="18"/>
        <rFont val="宋体"/>
        <charset val="134"/>
      </rPr>
      <t>亩，田湾村</t>
    </r>
    <r>
      <rPr>
        <sz val="18"/>
        <rFont val="Times New Roman"/>
        <charset val="134"/>
      </rPr>
      <t>90</t>
    </r>
    <r>
      <rPr>
        <sz val="18"/>
        <rFont val="宋体"/>
        <charset val="134"/>
      </rPr>
      <t>户</t>
    </r>
    <r>
      <rPr>
        <sz val="18"/>
        <rFont val="Times New Roman"/>
        <charset val="134"/>
      </rPr>
      <t>180</t>
    </r>
    <r>
      <rPr>
        <sz val="18"/>
        <rFont val="宋体"/>
        <charset val="134"/>
      </rPr>
      <t>亩，庙川村</t>
    </r>
    <r>
      <rPr>
        <sz val="18"/>
        <rFont val="Times New Roman"/>
        <charset val="134"/>
      </rPr>
      <t>52</t>
    </r>
    <r>
      <rPr>
        <sz val="18"/>
        <rFont val="宋体"/>
        <charset val="134"/>
      </rPr>
      <t>户</t>
    </r>
    <r>
      <rPr>
        <sz val="18"/>
        <rFont val="Times New Roman"/>
        <charset val="134"/>
      </rPr>
      <t>150</t>
    </r>
    <r>
      <rPr>
        <sz val="18"/>
        <rFont val="宋体"/>
        <charset val="134"/>
      </rPr>
      <t>亩，和平村</t>
    </r>
    <r>
      <rPr>
        <sz val="18"/>
        <rFont val="Times New Roman"/>
        <charset val="134"/>
      </rPr>
      <t>60</t>
    </r>
    <r>
      <rPr>
        <sz val="18"/>
        <rFont val="宋体"/>
        <charset val="134"/>
      </rPr>
      <t>户</t>
    </r>
    <r>
      <rPr>
        <sz val="18"/>
        <rFont val="Times New Roman"/>
        <charset val="134"/>
      </rPr>
      <t>100</t>
    </r>
    <r>
      <rPr>
        <sz val="18"/>
        <rFont val="宋体"/>
        <charset val="134"/>
      </rPr>
      <t>亩，喜湾村</t>
    </r>
    <r>
      <rPr>
        <sz val="18"/>
        <rFont val="Times New Roman"/>
        <charset val="134"/>
      </rPr>
      <t>20</t>
    </r>
    <r>
      <rPr>
        <sz val="18"/>
        <rFont val="宋体"/>
        <charset val="134"/>
      </rPr>
      <t>户</t>
    </r>
    <r>
      <rPr>
        <sz val="18"/>
        <rFont val="Times New Roman"/>
        <charset val="134"/>
      </rPr>
      <t>40</t>
    </r>
    <r>
      <rPr>
        <sz val="18"/>
        <rFont val="宋体"/>
        <charset val="134"/>
      </rPr>
      <t>亩，周家村</t>
    </r>
    <r>
      <rPr>
        <sz val="18"/>
        <rFont val="Times New Roman"/>
        <charset val="134"/>
      </rPr>
      <t>64</t>
    </r>
    <r>
      <rPr>
        <sz val="18"/>
        <rFont val="宋体"/>
        <charset val="134"/>
      </rPr>
      <t>户</t>
    </r>
    <r>
      <rPr>
        <sz val="18"/>
        <rFont val="Times New Roman"/>
        <charset val="134"/>
      </rPr>
      <t>128</t>
    </r>
    <r>
      <rPr>
        <sz val="18"/>
        <rFont val="宋体"/>
        <charset val="134"/>
      </rPr>
      <t>亩，上蒋村</t>
    </r>
    <r>
      <rPr>
        <sz val="18"/>
        <rFont val="Times New Roman"/>
        <charset val="134"/>
      </rPr>
      <t>38</t>
    </r>
    <r>
      <rPr>
        <sz val="18"/>
        <rFont val="宋体"/>
        <charset val="134"/>
      </rPr>
      <t>户</t>
    </r>
    <r>
      <rPr>
        <sz val="18"/>
        <rFont val="Times New Roman"/>
        <charset val="134"/>
      </rPr>
      <t>80</t>
    </r>
    <r>
      <rPr>
        <sz val="18"/>
        <rFont val="宋体"/>
        <charset val="134"/>
      </rPr>
      <t>亩，张棉村</t>
    </r>
    <r>
      <rPr>
        <sz val="18"/>
        <rFont val="Times New Roman"/>
        <charset val="134"/>
      </rPr>
      <t>49</t>
    </r>
    <r>
      <rPr>
        <sz val="18"/>
        <rFont val="宋体"/>
        <charset val="134"/>
      </rPr>
      <t>户</t>
    </r>
    <r>
      <rPr>
        <sz val="18"/>
        <rFont val="Times New Roman"/>
        <charset val="134"/>
      </rPr>
      <t>49</t>
    </r>
    <r>
      <rPr>
        <sz val="18"/>
        <rFont val="宋体"/>
        <charset val="134"/>
      </rPr>
      <t>亩，东峡村</t>
    </r>
    <r>
      <rPr>
        <sz val="18"/>
        <rFont val="Times New Roman"/>
        <charset val="134"/>
      </rPr>
      <t>9</t>
    </r>
    <r>
      <rPr>
        <sz val="18"/>
        <rFont val="宋体"/>
        <charset val="134"/>
      </rPr>
      <t>户</t>
    </r>
    <r>
      <rPr>
        <sz val="18"/>
        <rFont val="Times New Roman"/>
        <charset val="134"/>
      </rPr>
      <t>9</t>
    </r>
    <r>
      <rPr>
        <sz val="18"/>
        <rFont val="宋体"/>
        <charset val="134"/>
      </rPr>
      <t>亩。</t>
    </r>
  </si>
  <si>
    <r>
      <rPr>
        <sz val="18"/>
        <rFont val="宋体"/>
        <charset val="134"/>
      </rPr>
      <t>连五乡投入</t>
    </r>
    <r>
      <rPr>
        <sz val="18"/>
        <rFont val="Times New Roman"/>
        <charset val="134"/>
      </rPr>
      <t>116.9</t>
    </r>
    <r>
      <rPr>
        <sz val="18"/>
        <rFont val="宋体"/>
        <charset val="134"/>
      </rPr>
      <t>万元脱贫户种植旱作农业</t>
    </r>
    <r>
      <rPr>
        <sz val="18"/>
        <rFont val="Times New Roman"/>
        <charset val="134"/>
      </rPr>
      <t>5845</t>
    </r>
    <r>
      <rPr>
        <sz val="18"/>
        <rFont val="宋体"/>
        <charset val="134"/>
      </rPr>
      <t>亩，每亩补助</t>
    </r>
    <r>
      <rPr>
        <sz val="18"/>
        <rFont val="Times New Roman"/>
        <charset val="134"/>
      </rPr>
      <t>200</t>
    </r>
    <r>
      <rPr>
        <sz val="18"/>
        <rFont val="宋体"/>
        <charset val="134"/>
      </rPr>
      <t>元。其中马咀村</t>
    </r>
    <r>
      <rPr>
        <sz val="18"/>
        <rFont val="Times New Roman"/>
        <charset val="134"/>
      </rPr>
      <t>90</t>
    </r>
    <r>
      <rPr>
        <sz val="18"/>
        <rFont val="宋体"/>
        <charset val="134"/>
      </rPr>
      <t>户</t>
    </r>
    <r>
      <rPr>
        <sz val="18"/>
        <rFont val="Times New Roman"/>
        <charset val="134"/>
      </rPr>
      <t>270</t>
    </r>
    <r>
      <rPr>
        <sz val="18"/>
        <rFont val="宋体"/>
        <charset val="134"/>
      </rPr>
      <t>亩，中心村</t>
    </r>
    <r>
      <rPr>
        <sz val="18"/>
        <rFont val="Times New Roman"/>
        <charset val="134"/>
      </rPr>
      <t>75</t>
    </r>
    <r>
      <rPr>
        <sz val="18"/>
        <rFont val="宋体"/>
        <charset val="134"/>
      </rPr>
      <t>户</t>
    </r>
    <r>
      <rPr>
        <sz val="18"/>
        <rFont val="Times New Roman"/>
        <charset val="134"/>
      </rPr>
      <t>250</t>
    </r>
    <r>
      <rPr>
        <sz val="18"/>
        <rFont val="宋体"/>
        <charset val="134"/>
      </rPr>
      <t>亩，黄家村</t>
    </r>
    <r>
      <rPr>
        <sz val="18"/>
        <rFont val="Times New Roman"/>
        <charset val="134"/>
      </rPr>
      <t>12</t>
    </r>
    <r>
      <rPr>
        <sz val="18"/>
        <rFont val="宋体"/>
        <charset val="134"/>
      </rPr>
      <t>户</t>
    </r>
    <r>
      <rPr>
        <sz val="18"/>
        <rFont val="Times New Roman"/>
        <charset val="134"/>
      </rPr>
      <t>35</t>
    </r>
    <r>
      <rPr>
        <sz val="18"/>
        <rFont val="宋体"/>
        <charset val="134"/>
      </rPr>
      <t>亩，李家村</t>
    </r>
    <r>
      <rPr>
        <sz val="18"/>
        <rFont val="Times New Roman"/>
        <charset val="134"/>
      </rPr>
      <t>47</t>
    </r>
    <r>
      <rPr>
        <sz val="18"/>
        <rFont val="宋体"/>
        <charset val="134"/>
      </rPr>
      <t>户</t>
    </r>
    <r>
      <rPr>
        <sz val="18"/>
        <rFont val="Times New Roman"/>
        <charset val="134"/>
      </rPr>
      <t>360</t>
    </r>
    <r>
      <rPr>
        <sz val="18"/>
        <rFont val="宋体"/>
        <charset val="134"/>
      </rPr>
      <t>亩，高庄村</t>
    </r>
    <r>
      <rPr>
        <sz val="18"/>
        <rFont val="Times New Roman"/>
        <charset val="134"/>
      </rPr>
      <t>86</t>
    </r>
    <r>
      <rPr>
        <sz val="18"/>
        <rFont val="宋体"/>
        <charset val="134"/>
      </rPr>
      <t>户</t>
    </r>
    <r>
      <rPr>
        <sz val="18"/>
        <rFont val="Times New Roman"/>
        <charset val="134"/>
      </rPr>
      <t>500</t>
    </r>
    <r>
      <rPr>
        <sz val="18"/>
        <rFont val="宋体"/>
        <charset val="134"/>
      </rPr>
      <t>亩，张家村</t>
    </r>
    <r>
      <rPr>
        <sz val="18"/>
        <rFont val="Times New Roman"/>
        <charset val="134"/>
      </rPr>
      <t>62</t>
    </r>
    <r>
      <rPr>
        <sz val="18"/>
        <rFont val="宋体"/>
        <charset val="134"/>
      </rPr>
      <t>户</t>
    </r>
    <r>
      <rPr>
        <sz val="18"/>
        <rFont val="Times New Roman"/>
        <charset val="134"/>
      </rPr>
      <t>330</t>
    </r>
    <r>
      <rPr>
        <sz val="18"/>
        <rFont val="宋体"/>
        <charset val="134"/>
      </rPr>
      <t>亩，中渠村</t>
    </r>
    <r>
      <rPr>
        <sz val="18"/>
        <rFont val="Times New Roman"/>
        <charset val="134"/>
      </rPr>
      <t>56</t>
    </r>
    <r>
      <rPr>
        <sz val="18"/>
        <rFont val="宋体"/>
        <charset val="134"/>
      </rPr>
      <t>户</t>
    </r>
    <r>
      <rPr>
        <sz val="18"/>
        <rFont val="Times New Roman"/>
        <charset val="134"/>
      </rPr>
      <t>110</t>
    </r>
    <r>
      <rPr>
        <sz val="18"/>
        <rFont val="宋体"/>
        <charset val="134"/>
      </rPr>
      <t>亩，陈家村</t>
    </r>
    <r>
      <rPr>
        <sz val="18"/>
        <rFont val="Times New Roman"/>
        <charset val="134"/>
      </rPr>
      <t>55</t>
    </r>
    <r>
      <rPr>
        <sz val="18"/>
        <rFont val="宋体"/>
        <charset val="134"/>
      </rPr>
      <t>户</t>
    </r>
    <r>
      <rPr>
        <sz val="18"/>
        <rFont val="Times New Roman"/>
        <charset val="134"/>
      </rPr>
      <t>200</t>
    </r>
    <r>
      <rPr>
        <sz val="18"/>
        <rFont val="宋体"/>
        <charset val="134"/>
      </rPr>
      <t>亩，连五村</t>
    </r>
    <r>
      <rPr>
        <sz val="18"/>
        <rFont val="Times New Roman"/>
        <charset val="134"/>
      </rPr>
      <t>92</t>
    </r>
    <r>
      <rPr>
        <sz val="18"/>
        <rFont val="宋体"/>
        <charset val="134"/>
      </rPr>
      <t>户</t>
    </r>
    <r>
      <rPr>
        <sz val="18"/>
        <rFont val="Times New Roman"/>
        <charset val="134"/>
      </rPr>
      <t>850</t>
    </r>
    <r>
      <rPr>
        <sz val="18"/>
        <rFont val="宋体"/>
        <charset val="134"/>
      </rPr>
      <t>亩，贠家村</t>
    </r>
    <r>
      <rPr>
        <sz val="18"/>
        <rFont val="Times New Roman"/>
        <charset val="134"/>
      </rPr>
      <t>110</t>
    </r>
    <r>
      <rPr>
        <sz val="18"/>
        <rFont val="宋体"/>
        <charset val="134"/>
      </rPr>
      <t>户</t>
    </r>
    <r>
      <rPr>
        <sz val="18"/>
        <rFont val="Times New Roman"/>
        <charset val="134"/>
      </rPr>
      <t>450</t>
    </r>
    <r>
      <rPr>
        <sz val="18"/>
        <rFont val="宋体"/>
        <charset val="134"/>
      </rPr>
      <t>亩，四合村</t>
    </r>
    <r>
      <rPr>
        <sz val="18"/>
        <rFont val="Times New Roman"/>
        <charset val="134"/>
      </rPr>
      <t>95</t>
    </r>
    <r>
      <rPr>
        <sz val="18"/>
        <rFont val="宋体"/>
        <charset val="134"/>
      </rPr>
      <t>户</t>
    </r>
    <r>
      <rPr>
        <sz val="18"/>
        <rFont val="Times New Roman"/>
        <charset val="134"/>
      </rPr>
      <t>600</t>
    </r>
    <r>
      <rPr>
        <sz val="18"/>
        <rFont val="宋体"/>
        <charset val="134"/>
      </rPr>
      <t>亩，三合村</t>
    </r>
    <r>
      <rPr>
        <sz val="18"/>
        <rFont val="Times New Roman"/>
        <charset val="134"/>
      </rPr>
      <t>52</t>
    </r>
    <r>
      <rPr>
        <sz val="18"/>
        <rFont val="宋体"/>
        <charset val="134"/>
      </rPr>
      <t>户</t>
    </r>
    <r>
      <rPr>
        <sz val="18"/>
        <rFont val="Times New Roman"/>
        <charset val="134"/>
      </rPr>
      <t>450</t>
    </r>
    <r>
      <rPr>
        <sz val="18"/>
        <rFont val="宋体"/>
        <charset val="134"/>
      </rPr>
      <t>亩，兰家村</t>
    </r>
    <r>
      <rPr>
        <sz val="18"/>
        <rFont val="Times New Roman"/>
        <charset val="134"/>
      </rPr>
      <t>64</t>
    </r>
    <r>
      <rPr>
        <sz val="18"/>
        <rFont val="宋体"/>
        <charset val="134"/>
      </rPr>
      <t>户</t>
    </r>
    <r>
      <rPr>
        <sz val="18"/>
        <rFont val="Times New Roman"/>
        <charset val="134"/>
      </rPr>
      <t>640</t>
    </r>
    <r>
      <rPr>
        <sz val="18"/>
        <rFont val="宋体"/>
        <charset val="134"/>
      </rPr>
      <t>亩，腰庄村</t>
    </r>
    <r>
      <rPr>
        <sz val="18"/>
        <rFont val="Times New Roman"/>
        <charset val="134"/>
      </rPr>
      <t>65</t>
    </r>
    <r>
      <rPr>
        <sz val="18"/>
        <rFont val="宋体"/>
        <charset val="134"/>
      </rPr>
      <t>户</t>
    </r>
    <r>
      <rPr>
        <sz val="18"/>
        <rFont val="Times New Roman"/>
        <charset val="134"/>
      </rPr>
      <t>800</t>
    </r>
    <r>
      <rPr>
        <sz val="18"/>
        <rFont val="宋体"/>
        <charset val="134"/>
      </rPr>
      <t>亩。</t>
    </r>
  </si>
  <si>
    <t>马铃薯种植到户补助项目（脱贫户）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</si>
  <si>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570.036</t>
    </r>
    <r>
      <rPr>
        <b/>
        <sz val="18"/>
        <rFont val="宋体"/>
        <charset val="134"/>
      </rPr>
      <t>万元用于脱贫户种植马铃薯</t>
    </r>
    <r>
      <rPr>
        <b/>
        <sz val="18"/>
        <rFont val="Times New Roman"/>
        <charset val="134"/>
      </rPr>
      <t>9500.6</t>
    </r>
    <r>
      <rPr>
        <b/>
        <sz val="18"/>
        <rFont val="宋体"/>
        <charset val="134"/>
      </rPr>
      <t>亩，每亩补助</t>
    </r>
    <r>
      <rPr>
        <b/>
        <sz val="18"/>
        <rFont val="Times New Roman"/>
        <charset val="134"/>
      </rPr>
      <t>600</t>
    </r>
    <r>
      <rPr>
        <b/>
        <sz val="18"/>
        <rFont val="宋体"/>
        <charset val="134"/>
      </rPr>
      <t>元。</t>
    </r>
  </si>
  <si>
    <r>
      <rPr>
        <sz val="18"/>
        <rFont val="宋体"/>
        <charset val="134"/>
      </rPr>
      <t>在张家川镇投入</t>
    </r>
    <r>
      <rPr>
        <sz val="18"/>
        <rFont val="Times New Roman"/>
        <charset val="134"/>
      </rPr>
      <t>51.36</t>
    </r>
    <r>
      <rPr>
        <sz val="18"/>
        <rFont val="宋体"/>
        <charset val="134"/>
      </rPr>
      <t>万元脱贫户种植马铃薯</t>
    </r>
    <r>
      <rPr>
        <sz val="18"/>
        <rFont val="Times New Roman"/>
        <charset val="134"/>
      </rPr>
      <t>856</t>
    </r>
    <r>
      <rPr>
        <sz val="18"/>
        <rFont val="宋体"/>
        <charset val="134"/>
      </rPr>
      <t>亩，每亩补助</t>
    </r>
    <r>
      <rPr>
        <sz val="18"/>
        <rFont val="Times New Roman"/>
        <charset val="134"/>
      </rPr>
      <t>600</t>
    </r>
    <r>
      <rPr>
        <sz val="18"/>
        <rFont val="宋体"/>
        <charset val="134"/>
      </rPr>
      <t>元。其中纳沟村</t>
    </r>
    <r>
      <rPr>
        <sz val="18"/>
        <rFont val="Times New Roman"/>
        <charset val="134"/>
      </rPr>
      <t>80</t>
    </r>
    <r>
      <rPr>
        <sz val="18"/>
        <rFont val="宋体"/>
        <charset val="134"/>
      </rPr>
      <t>户</t>
    </r>
    <r>
      <rPr>
        <sz val="18"/>
        <rFont val="Times New Roman"/>
        <charset val="134"/>
      </rPr>
      <t>150</t>
    </r>
    <r>
      <rPr>
        <sz val="18"/>
        <rFont val="宋体"/>
        <charset val="134"/>
      </rPr>
      <t>亩、园树村</t>
    </r>
    <r>
      <rPr>
        <sz val="18"/>
        <rFont val="Times New Roman"/>
        <charset val="134"/>
      </rPr>
      <t>25</t>
    </r>
    <r>
      <rPr>
        <sz val="18"/>
        <rFont val="宋体"/>
        <charset val="134"/>
      </rPr>
      <t>户</t>
    </r>
    <r>
      <rPr>
        <sz val="18"/>
        <rFont val="Times New Roman"/>
        <charset val="134"/>
      </rPr>
      <t>70</t>
    </r>
    <r>
      <rPr>
        <sz val="18"/>
        <rFont val="宋体"/>
        <charset val="134"/>
      </rPr>
      <t>亩、堡山村</t>
    </r>
    <r>
      <rPr>
        <sz val="18"/>
        <rFont val="Times New Roman"/>
        <charset val="134"/>
      </rPr>
      <t>60</t>
    </r>
    <r>
      <rPr>
        <sz val="18"/>
        <rFont val="宋体"/>
        <charset val="134"/>
      </rPr>
      <t>户</t>
    </r>
    <r>
      <rPr>
        <sz val="18"/>
        <rFont val="Times New Roman"/>
        <charset val="134"/>
      </rPr>
      <t>122</t>
    </r>
    <r>
      <rPr>
        <sz val="18"/>
        <rFont val="宋体"/>
        <charset val="134"/>
      </rPr>
      <t>亩、背武村</t>
    </r>
    <r>
      <rPr>
        <sz val="18"/>
        <rFont val="Times New Roman"/>
        <charset val="134"/>
      </rPr>
      <t>54</t>
    </r>
    <r>
      <rPr>
        <sz val="18"/>
        <rFont val="宋体"/>
        <charset val="134"/>
      </rPr>
      <t>户</t>
    </r>
    <r>
      <rPr>
        <sz val="18"/>
        <rFont val="Times New Roman"/>
        <charset val="134"/>
      </rPr>
      <t>80</t>
    </r>
    <r>
      <rPr>
        <sz val="18"/>
        <rFont val="宋体"/>
        <charset val="134"/>
      </rPr>
      <t>亩、崔家村</t>
    </r>
    <r>
      <rPr>
        <sz val="18"/>
        <rFont val="Times New Roman"/>
        <charset val="134"/>
      </rPr>
      <t>35</t>
    </r>
    <r>
      <rPr>
        <sz val="18"/>
        <rFont val="宋体"/>
        <charset val="134"/>
      </rPr>
      <t>户</t>
    </r>
    <r>
      <rPr>
        <sz val="18"/>
        <rFont val="Times New Roman"/>
        <charset val="134"/>
      </rPr>
      <t>70</t>
    </r>
    <r>
      <rPr>
        <sz val="18"/>
        <rFont val="宋体"/>
        <charset val="134"/>
      </rPr>
      <t>亩、赵阳村</t>
    </r>
    <r>
      <rPr>
        <sz val="18"/>
        <rFont val="Times New Roman"/>
        <charset val="134"/>
      </rPr>
      <t>40</t>
    </r>
    <r>
      <rPr>
        <sz val="18"/>
        <rFont val="宋体"/>
        <charset val="134"/>
      </rPr>
      <t>户</t>
    </r>
    <r>
      <rPr>
        <sz val="18"/>
        <rFont val="Times New Roman"/>
        <charset val="134"/>
      </rPr>
      <t>50</t>
    </r>
    <r>
      <rPr>
        <sz val="18"/>
        <rFont val="宋体"/>
        <charset val="134"/>
      </rPr>
      <t>亩、杨川村</t>
    </r>
    <r>
      <rPr>
        <sz val="18"/>
        <rFont val="Times New Roman"/>
        <charset val="134"/>
      </rPr>
      <t>65</t>
    </r>
    <r>
      <rPr>
        <sz val="18"/>
        <rFont val="宋体"/>
        <charset val="134"/>
      </rPr>
      <t>户</t>
    </r>
    <r>
      <rPr>
        <sz val="18"/>
        <rFont val="Times New Roman"/>
        <charset val="134"/>
      </rPr>
      <t>129</t>
    </r>
    <r>
      <rPr>
        <sz val="18"/>
        <rFont val="宋体"/>
        <charset val="134"/>
      </rPr>
      <t>亩、孟寺村</t>
    </r>
    <r>
      <rPr>
        <sz val="18"/>
        <rFont val="Times New Roman"/>
        <charset val="134"/>
      </rPr>
      <t>73</t>
    </r>
    <r>
      <rPr>
        <sz val="18"/>
        <rFont val="宋体"/>
        <charset val="134"/>
      </rPr>
      <t>户</t>
    </r>
    <r>
      <rPr>
        <sz val="18"/>
        <rFont val="Times New Roman"/>
        <charset val="134"/>
      </rPr>
      <t>140</t>
    </r>
    <r>
      <rPr>
        <sz val="18"/>
        <rFont val="宋体"/>
        <charset val="134"/>
      </rPr>
      <t>亩、杨店村</t>
    </r>
    <r>
      <rPr>
        <sz val="18"/>
        <rFont val="Times New Roman"/>
        <charset val="134"/>
      </rPr>
      <t>10</t>
    </r>
    <r>
      <rPr>
        <sz val="18"/>
        <rFont val="宋体"/>
        <charset val="134"/>
      </rPr>
      <t>户</t>
    </r>
    <r>
      <rPr>
        <sz val="18"/>
        <rFont val="Times New Roman"/>
        <charset val="134"/>
      </rPr>
      <t>20</t>
    </r>
    <r>
      <rPr>
        <sz val="18"/>
        <rFont val="宋体"/>
        <charset val="134"/>
      </rPr>
      <t>亩、查湾村</t>
    </r>
    <r>
      <rPr>
        <sz val="18"/>
        <rFont val="Times New Roman"/>
        <charset val="134"/>
      </rPr>
      <t>14</t>
    </r>
    <r>
      <rPr>
        <sz val="18"/>
        <rFont val="宋体"/>
        <charset val="134"/>
      </rPr>
      <t>户</t>
    </r>
    <r>
      <rPr>
        <sz val="18"/>
        <rFont val="Times New Roman"/>
        <charset val="134"/>
      </rPr>
      <t>25</t>
    </r>
    <r>
      <rPr>
        <sz val="18"/>
        <rFont val="宋体"/>
        <charset val="134"/>
      </rPr>
      <t>亩。</t>
    </r>
  </si>
  <si>
    <r>
      <rPr>
        <sz val="18"/>
        <rFont val="宋体"/>
        <charset val="134"/>
      </rPr>
      <t>恭门镇共</t>
    </r>
    <r>
      <rPr>
        <sz val="18"/>
        <rFont val="Times New Roman"/>
        <charset val="134"/>
      </rPr>
      <t>888.1</t>
    </r>
    <r>
      <rPr>
        <sz val="18"/>
        <rFont val="宋体"/>
        <charset val="134"/>
      </rPr>
      <t>亩，其中梁湾村</t>
    </r>
    <r>
      <rPr>
        <sz val="18"/>
        <rFont val="Times New Roman"/>
        <charset val="134"/>
      </rPr>
      <t>36</t>
    </r>
    <r>
      <rPr>
        <sz val="18"/>
        <rFont val="宋体"/>
        <charset val="134"/>
      </rPr>
      <t>户</t>
    </r>
    <r>
      <rPr>
        <sz val="18"/>
        <rFont val="Times New Roman"/>
        <charset val="134"/>
      </rPr>
      <t>70</t>
    </r>
    <r>
      <rPr>
        <sz val="18"/>
        <rFont val="宋体"/>
        <charset val="134"/>
      </rPr>
      <t>亩。柳沟村</t>
    </r>
    <r>
      <rPr>
        <sz val="18"/>
        <rFont val="Times New Roman"/>
        <charset val="134"/>
      </rPr>
      <t>20</t>
    </r>
    <r>
      <rPr>
        <sz val="18"/>
        <rFont val="宋体"/>
        <charset val="134"/>
      </rPr>
      <t>户</t>
    </r>
    <r>
      <rPr>
        <sz val="18"/>
        <rFont val="Times New Roman"/>
        <charset val="134"/>
      </rPr>
      <t>45</t>
    </r>
    <r>
      <rPr>
        <sz val="18"/>
        <rFont val="宋体"/>
        <charset val="134"/>
      </rPr>
      <t>亩。毛磨村</t>
    </r>
    <r>
      <rPr>
        <sz val="18"/>
        <rFont val="Times New Roman"/>
        <charset val="134"/>
      </rPr>
      <t>5</t>
    </r>
    <r>
      <rPr>
        <sz val="18"/>
        <rFont val="宋体"/>
        <charset val="134"/>
      </rPr>
      <t>户</t>
    </r>
    <r>
      <rPr>
        <sz val="18"/>
        <rFont val="Times New Roman"/>
        <charset val="134"/>
      </rPr>
      <t>10</t>
    </r>
    <r>
      <rPr>
        <sz val="18"/>
        <rFont val="宋体"/>
        <charset val="134"/>
      </rPr>
      <t>亩。麻崖</t>
    </r>
    <r>
      <rPr>
        <sz val="18"/>
        <rFont val="Times New Roman"/>
        <charset val="134"/>
      </rPr>
      <t>35</t>
    </r>
    <r>
      <rPr>
        <sz val="18"/>
        <rFont val="宋体"/>
        <charset val="134"/>
      </rPr>
      <t>户</t>
    </r>
    <r>
      <rPr>
        <sz val="18"/>
        <rFont val="Times New Roman"/>
        <charset val="134"/>
      </rPr>
      <t>70</t>
    </r>
    <r>
      <rPr>
        <sz val="18"/>
        <rFont val="宋体"/>
        <charset val="134"/>
      </rPr>
      <t>亩。仁湾村</t>
    </r>
    <r>
      <rPr>
        <sz val="18"/>
        <rFont val="Times New Roman"/>
        <charset val="134"/>
      </rPr>
      <t>14</t>
    </r>
    <r>
      <rPr>
        <sz val="18"/>
        <rFont val="宋体"/>
        <charset val="134"/>
      </rPr>
      <t>户</t>
    </r>
    <r>
      <rPr>
        <sz val="18"/>
        <rFont val="Times New Roman"/>
        <charset val="134"/>
      </rPr>
      <t>27</t>
    </r>
    <r>
      <rPr>
        <sz val="18"/>
        <rFont val="宋体"/>
        <charset val="134"/>
      </rPr>
      <t>亩。张巴村</t>
    </r>
    <r>
      <rPr>
        <sz val="18"/>
        <rFont val="Times New Roman"/>
        <charset val="134"/>
      </rPr>
      <t>17</t>
    </r>
    <r>
      <rPr>
        <sz val="18"/>
        <rFont val="宋体"/>
        <charset val="134"/>
      </rPr>
      <t>户</t>
    </r>
    <r>
      <rPr>
        <sz val="18"/>
        <rFont val="Times New Roman"/>
        <charset val="134"/>
      </rPr>
      <t>33</t>
    </r>
    <r>
      <rPr>
        <sz val="18"/>
        <rFont val="宋体"/>
        <charset val="134"/>
      </rPr>
      <t>亩。海河村</t>
    </r>
    <r>
      <rPr>
        <sz val="18"/>
        <rFont val="Times New Roman"/>
        <charset val="134"/>
      </rPr>
      <t>7</t>
    </r>
    <r>
      <rPr>
        <sz val="18"/>
        <rFont val="宋体"/>
        <charset val="134"/>
      </rPr>
      <t>户</t>
    </r>
    <r>
      <rPr>
        <sz val="18"/>
        <rFont val="Times New Roman"/>
        <charset val="134"/>
      </rPr>
      <t>12.5</t>
    </r>
    <r>
      <rPr>
        <sz val="18"/>
        <rFont val="宋体"/>
        <charset val="134"/>
      </rPr>
      <t>亩。河北村</t>
    </r>
    <r>
      <rPr>
        <sz val="18"/>
        <rFont val="Times New Roman"/>
        <charset val="134"/>
      </rPr>
      <t>14</t>
    </r>
    <r>
      <rPr>
        <sz val="18"/>
        <rFont val="宋体"/>
        <charset val="134"/>
      </rPr>
      <t>户</t>
    </r>
    <r>
      <rPr>
        <sz val="18"/>
        <rFont val="Times New Roman"/>
        <charset val="134"/>
      </rPr>
      <t>27</t>
    </r>
    <r>
      <rPr>
        <sz val="18"/>
        <rFont val="宋体"/>
        <charset val="134"/>
      </rPr>
      <t>亩。团结村</t>
    </r>
    <r>
      <rPr>
        <sz val="18"/>
        <rFont val="Times New Roman"/>
        <charset val="134"/>
      </rPr>
      <t>16</t>
    </r>
    <r>
      <rPr>
        <sz val="18"/>
        <rFont val="宋体"/>
        <charset val="134"/>
      </rPr>
      <t>户</t>
    </r>
    <r>
      <rPr>
        <sz val="18"/>
        <rFont val="Times New Roman"/>
        <charset val="134"/>
      </rPr>
      <t>30</t>
    </r>
    <r>
      <rPr>
        <sz val="18"/>
        <rFont val="宋体"/>
        <charset val="134"/>
      </rPr>
      <t>亩。西坡村</t>
    </r>
    <r>
      <rPr>
        <sz val="18"/>
        <rFont val="Times New Roman"/>
        <charset val="134"/>
      </rPr>
      <t>60</t>
    </r>
    <r>
      <rPr>
        <sz val="18"/>
        <rFont val="宋体"/>
        <charset val="134"/>
      </rPr>
      <t>亩。西关村</t>
    </r>
    <r>
      <rPr>
        <sz val="18"/>
        <rFont val="Times New Roman"/>
        <charset val="134"/>
      </rPr>
      <t>7</t>
    </r>
    <r>
      <rPr>
        <sz val="18"/>
        <rFont val="宋体"/>
        <charset val="134"/>
      </rPr>
      <t>户</t>
    </r>
    <r>
      <rPr>
        <sz val="18"/>
        <rFont val="Times New Roman"/>
        <charset val="134"/>
      </rPr>
      <t>14.2</t>
    </r>
    <r>
      <rPr>
        <sz val="18"/>
        <rFont val="宋体"/>
        <charset val="134"/>
      </rPr>
      <t>亩。恭门村</t>
    </r>
    <r>
      <rPr>
        <sz val="18"/>
        <rFont val="Times New Roman"/>
        <charset val="134"/>
      </rPr>
      <t>26</t>
    </r>
    <r>
      <rPr>
        <sz val="18"/>
        <rFont val="宋体"/>
        <charset val="134"/>
      </rPr>
      <t>户</t>
    </r>
    <r>
      <rPr>
        <sz val="18"/>
        <rFont val="Times New Roman"/>
        <charset val="134"/>
      </rPr>
      <t>53.9</t>
    </r>
    <r>
      <rPr>
        <sz val="18"/>
        <rFont val="宋体"/>
        <charset val="134"/>
      </rPr>
      <t>亩。付川村</t>
    </r>
    <r>
      <rPr>
        <sz val="18"/>
        <rFont val="Times New Roman"/>
        <charset val="134"/>
      </rPr>
      <t>52</t>
    </r>
    <r>
      <rPr>
        <sz val="18"/>
        <rFont val="宋体"/>
        <charset val="134"/>
      </rPr>
      <t>户</t>
    </r>
    <r>
      <rPr>
        <sz val="18"/>
        <rFont val="Times New Roman"/>
        <charset val="134"/>
      </rPr>
      <t>103</t>
    </r>
    <r>
      <rPr>
        <sz val="18"/>
        <rFont val="宋体"/>
        <charset val="134"/>
      </rPr>
      <t>亩。阴山村</t>
    </r>
    <r>
      <rPr>
        <sz val="18"/>
        <rFont val="Times New Roman"/>
        <charset val="134"/>
      </rPr>
      <t>11</t>
    </r>
    <r>
      <rPr>
        <sz val="18"/>
        <rFont val="宋体"/>
        <charset val="134"/>
      </rPr>
      <t>户</t>
    </r>
    <r>
      <rPr>
        <sz val="18"/>
        <rFont val="Times New Roman"/>
        <charset val="134"/>
      </rPr>
      <t>22</t>
    </r>
    <r>
      <rPr>
        <sz val="18"/>
        <rFont val="宋体"/>
        <charset val="134"/>
      </rPr>
      <t>亩。河峪村</t>
    </r>
    <r>
      <rPr>
        <sz val="18"/>
        <rFont val="Times New Roman"/>
        <charset val="134"/>
      </rPr>
      <t>19</t>
    </r>
    <r>
      <rPr>
        <sz val="18"/>
        <rFont val="宋体"/>
        <charset val="134"/>
      </rPr>
      <t>户</t>
    </r>
    <r>
      <rPr>
        <sz val="18"/>
        <rFont val="Times New Roman"/>
        <charset val="134"/>
      </rPr>
      <t>37</t>
    </r>
    <r>
      <rPr>
        <sz val="18"/>
        <rFont val="宋体"/>
        <charset val="134"/>
      </rPr>
      <t>亩。杨坡村</t>
    </r>
    <r>
      <rPr>
        <sz val="18"/>
        <rFont val="Times New Roman"/>
        <charset val="134"/>
      </rPr>
      <t>40.5</t>
    </r>
    <r>
      <rPr>
        <sz val="18"/>
        <rFont val="宋体"/>
        <charset val="134"/>
      </rPr>
      <t>亩。袁河村</t>
    </r>
    <r>
      <rPr>
        <sz val="18"/>
        <rFont val="Times New Roman"/>
        <charset val="134"/>
      </rPr>
      <t>16</t>
    </r>
    <r>
      <rPr>
        <sz val="18"/>
        <rFont val="宋体"/>
        <charset val="134"/>
      </rPr>
      <t>户</t>
    </r>
    <r>
      <rPr>
        <sz val="18"/>
        <rFont val="Times New Roman"/>
        <charset val="134"/>
      </rPr>
      <t>30</t>
    </r>
    <r>
      <rPr>
        <sz val="18"/>
        <rFont val="宋体"/>
        <charset val="134"/>
      </rPr>
      <t>亩。古土村</t>
    </r>
    <r>
      <rPr>
        <sz val="18"/>
        <rFont val="Times New Roman"/>
        <charset val="134"/>
      </rPr>
      <t>26</t>
    </r>
    <r>
      <rPr>
        <sz val="18"/>
        <rFont val="宋体"/>
        <charset val="134"/>
      </rPr>
      <t>户</t>
    </r>
    <r>
      <rPr>
        <sz val="18"/>
        <rFont val="Times New Roman"/>
        <charset val="134"/>
      </rPr>
      <t>50.5</t>
    </r>
    <r>
      <rPr>
        <sz val="18"/>
        <rFont val="宋体"/>
        <charset val="134"/>
      </rPr>
      <t>亩。天河村</t>
    </r>
    <r>
      <rPr>
        <sz val="18"/>
        <rFont val="Times New Roman"/>
        <charset val="134"/>
      </rPr>
      <t>12</t>
    </r>
    <r>
      <rPr>
        <sz val="18"/>
        <rFont val="宋体"/>
        <charset val="134"/>
      </rPr>
      <t>户</t>
    </r>
    <r>
      <rPr>
        <sz val="18"/>
        <rFont val="Times New Roman"/>
        <charset val="134"/>
      </rPr>
      <t>24.5</t>
    </r>
    <r>
      <rPr>
        <sz val="18"/>
        <rFont val="宋体"/>
        <charset val="134"/>
      </rPr>
      <t>亩。城子村</t>
    </r>
    <r>
      <rPr>
        <sz val="18"/>
        <rFont val="Times New Roman"/>
        <charset val="134"/>
      </rPr>
      <t>24</t>
    </r>
    <r>
      <rPr>
        <sz val="18"/>
        <rFont val="宋体"/>
        <charset val="134"/>
      </rPr>
      <t>户</t>
    </r>
    <r>
      <rPr>
        <sz val="18"/>
        <rFont val="Times New Roman"/>
        <charset val="134"/>
      </rPr>
      <t>47</t>
    </r>
    <r>
      <rPr>
        <sz val="18"/>
        <rFont val="宋体"/>
        <charset val="134"/>
      </rPr>
      <t>亩，毛山村</t>
    </r>
    <r>
      <rPr>
        <sz val="18"/>
        <rFont val="Times New Roman"/>
        <charset val="134"/>
      </rPr>
      <t>20</t>
    </r>
    <r>
      <rPr>
        <sz val="18"/>
        <rFont val="宋体"/>
        <charset val="134"/>
      </rPr>
      <t>户</t>
    </r>
    <r>
      <rPr>
        <sz val="18"/>
        <rFont val="Times New Roman"/>
        <charset val="134"/>
      </rPr>
      <t>40</t>
    </r>
    <r>
      <rPr>
        <sz val="18"/>
        <rFont val="宋体"/>
        <charset val="134"/>
      </rPr>
      <t>亩。张窑村</t>
    </r>
    <r>
      <rPr>
        <sz val="18"/>
        <rFont val="Times New Roman"/>
        <charset val="134"/>
      </rPr>
      <t>20</t>
    </r>
    <r>
      <rPr>
        <sz val="18"/>
        <rFont val="宋体"/>
        <charset val="134"/>
      </rPr>
      <t>户</t>
    </r>
    <r>
      <rPr>
        <sz val="18"/>
        <rFont val="Times New Roman"/>
        <charset val="134"/>
      </rPr>
      <t>41</t>
    </r>
    <r>
      <rPr>
        <sz val="18"/>
        <rFont val="宋体"/>
        <charset val="134"/>
      </rPr>
      <t>亩。</t>
    </r>
  </si>
  <si>
    <t>在马关镇投入42.84万元脱贫户种植马铃薯714亩，每亩补助600元。其中赵沟村23户44亩，新义村6户10亩；上豆村70户125亩；草湾村65户120亩；西山村60亩；马堡村110户200亩；小庄村28户50亩；西庄村92亩；西台村5亩；石川村8亩。</t>
  </si>
  <si>
    <r>
      <rPr>
        <sz val="18"/>
        <rFont val="宋体"/>
        <charset val="134"/>
      </rPr>
      <t>在川王镇</t>
    </r>
    <r>
      <rPr>
        <sz val="18"/>
        <rFont val="Times New Roman"/>
        <charset val="134"/>
      </rPr>
      <t>9</t>
    </r>
    <r>
      <rPr>
        <sz val="18"/>
        <rFont val="宋体"/>
        <charset val="134"/>
      </rPr>
      <t>村投入</t>
    </r>
    <r>
      <rPr>
        <sz val="18"/>
        <rFont val="Times New Roman"/>
        <charset val="134"/>
      </rPr>
      <t>23.1</t>
    </r>
    <r>
      <rPr>
        <sz val="18"/>
        <rFont val="宋体"/>
        <charset val="134"/>
      </rPr>
      <t>万元三类户</t>
    </r>
    <r>
      <rPr>
        <sz val="18"/>
        <rFont val="Times New Roman"/>
        <charset val="134"/>
      </rPr>
      <t>385</t>
    </r>
    <r>
      <rPr>
        <sz val="18"/>
        <rFont val="宋体"/>
        <charset val="134"/>
      </rPr>
      <t>亩，每亩补助</t>
    </r>
    <r>
      <rPr>
        <sz val="18"/>
        <rFont val="Times New Roman"/>
        <charset val="134"/>
      </rPr>
      <t>600</t>
    </r>
    <r>
      <rPr>
        <sz val="18"/>
        <rFont val="宋体"/>
        <charset val="134"/>
      </rPr>
      <t>元。其中小河村</t>
    </r>
    <r>
      <rPr>
        <sz val="18"/>
        <rFont val="Times New Roman"/>
        <charset val="134"/>
      </rPr>
      <t>20</t>
    </r>
    <r>
      <rPr>
        <sz val="18"/>
        <rFont val="宋体"/>
        <charset val="134"/>
      </rPr>
      <t>亩；大庄村</t>
    </r>
    <r>
      <rPr>
        <sz val="18"/>
        <rFont val="Times New Roman"/>
        <charset val="134"/>
      </rPr>
      <t>25</t>
    </r>
    <r>
      <rPr>
        <sz val="18"/>
        <rFont val="宋体"/>
        <charset val="134"/>
      </rPr>
      <t>亩；关河村</t>
    </r>
    <r>
      <rPr>
        <sz val="18"/>
        <rFont val="Times New Roman"/>
        <charset val="134"/>
      </rPr>
      <t>90</t>
    </r>
    <r>
      <rPr>
        <sz val="18"/>
        <rFont val="宋体"/>
        <charset val="134"/>
      </rPr>
      <t>亩；海湾村</t>
    </r>
    <r>
      <rPr>
        <sz val="18"/>
        <rFont val="Times New Roman"/>
        <charset val="134"/>
      </rPr>
      <t>70</t>
    </r>
    <r>
      <rPr>
        <sz val="18"/>
        <rFont val="宋体"/>
        <charset val="134"/>
      </rPr>
      <t>亩；何湾村</t>
    </r>
    <r>
      <rPr>
        <sz val="18"/>
        <rFont val="Times New Roman"/>
        <charset val="134"/>
      </rPr>
      <t>40</t>
    </r>
    <r>
      <rPr>
        <sz val="18"/>
        <rFont val="宋体"/>
        <charset val="134"/>
      </rPr>
      <t>亩；毛寨村</t>
    </r>
    <r>
      <rPr>
        <sz val="18"/>
        <rFont val="Times New Roman"/>
        <charset val="134"/>
      </rPr>
      <t>15</t>
    </r>
    <r>
      <rPr>
        <sz val="18"/>
        <rFont val="宋体"/>
        <charset val="134"/>
      </rPr>
      <t>亩；松树湾村</t>
    </r>
    <r>
      <rPr>
        <sz val="18"/>
        <rFont val="Times New Roman"/>
        <charset val="134"/>
      </rPr>
      <t>80</t>
    </r>
    <r>
      <rPr>
        <sz val="18"/>
        <rFont val="宋体"/>
        <charset val="134"/>
      </rPr>
      <t>亩；西崖村</t>
    </r>
    <r>
      <rPr>
        <sz val="18"/>
        <rFont val="Times New Roman"/>
        <charset val="134"/>
      </rPr>
      <t>30</t>
    </r>
    <r>
      <rPr>
        <sz val="18"/>
        <rFont val="宋体"/>
        <charset val="134"/>
      </rPr>
      <t>亩；峡口村</t>
    </r>
    <r>
      <rPr>
        <sz val="18"/>
        <rFont val="Times New Roman"/>
        <charset val="134"/>
      </rPr>
      <t>15</t>
    </r>
    <r>
      <rPr>
        <sz val="18"/>
        <rFont val="宋体"/>
        <charset val="134"/>
      </rPr>
      <t>亩；</t>
    </r>
  </si>
  <si>
    <r>
      <rPr>
        <sz val="18"/>
        <rFont val="宋体"/>
        <charset val="134"/>
      </rPr>
      <t>大阳镇投入</t>
    </r>
    <r>
      <rPr>
        <sz val="18"/>
        <rFont val="Times New Roman"/>
        <charset val="134"/>
      </rPr>
      <t>53.7</t>
    </r>
    <r>
      <rPr>
        <sz val="18"/>
        <rFont val="宋体"/>
        <charset val="134"/>
      </rPr>
      <t>万元脱贫户种植马铃薯</t>
    </r>
    <r>
      <rPr>
        <sz val="18"/>
        <rFont val="Times New Roman"/>
        <charset val="134"/>
      </rPr>
      <t>895</t>
    </r>
    <r>
      <rPr>
        <sz val="18"/>
        <rFont val="宋体"/>
        <charset val="134"/>
      </rPr>
      <t>亩，每亩补助</t>
    </r>
    <r>
      <rPr>
        <sz val="18"/>
        <rFont val="Times New Roman"/>
        <charset val="134"/>
      </rPr>
      <t>600</t>
    </r>
    <r>
      <rPr>
        <sz val="18"/>
        <rFont val="宋体"/>
        <charset val="134"/>
      </rPr>
      <t>元。其中豁岘村</t>
    </r>
    <r>
      <rPr>
        <sz val="18"/>
        <rFont val="Times New Roman"/>
        <charset val="134"/>
      </rPr>
      <t>22</t>
    </r>
    <r>
      <rPr>
        <sz val="18"/>
        <rFont val="宋体"/>
        <charset val="134"/>
      </rPr>
      <t>户</t>
    </r>
    <r>
      <rPr>
        <sz val="18"/>
        <rFont val="Times New Roman"/>
        <charset val="134"/>
      </rPr>
      <t>40</t>
    </r>
    <r>
      <rPr>
        <sz val="18"/>
        <rFont val="宋体"/>
        <charset val="134"/>
      </rPr>
      <t>亩，刘沟村</t>
    </r>
    <r>
      <rPr>
        <sz val="18"/>
        <rFont val="Times New Roman"/>
        <charset val="134"/>
      </rPr>
      <t>25</t>
    </r>
    <r>
      <rPr>
        <sz val="18"/>
        <rFont val="宋体"/>
        <charset val="134"/>
      </rPr>
      <t>户</t>
    </r>
    <r>
      <rPr>
        <sz val="18"/>
        <rFont val="Times New Roman"/>
        <charset val="134"/>
      </rPr>
      <t>36</t>
    </r>
    <r>
      <rPr>
        <sz val="18"/>
        <rFont val="宋体"/>
        <charset val="134"/>
      </rPr>
      <t>亩，梁堡村</t>
    </r>
    <r>
      <rPr>
        <sz val="18"/>
        <rFont val="Times New Roman"/>
        <charset val="134"/>
      </rPr>
      <t>29</t>
    </r>
    <r>
      <rPr>
        <sz val="18"/>
        <rFont val="宋体"/>
        <charset val="134"/>
      </rPr>
      <t>户</t>
    </r>
    <r>
      <rPr>
        <sz val="18"/>
        <rFont val="Times New Roman"/>
        <charset val="134"/>
      </rPr>
      <t>50</t>
    </r>
    <r>
      <rPr>
        <sz val="18"/>
        <rFont val="宋体"/>
        <charset val="134"/>
      </rPr>
      <t>亩，下李村</t>
    </r>
    <r>
      <rPr>
        <sz val="18"/>
        <rFont val="Times New Roman"/>
        <charset val="134"/>
      </rPr>
      <t>24</t>
    </r>
    <r>
      <rPr>
        <sz val="18"/>
        <rFont val="宋体"/>
        <charset val="134"/>
      </rPr>
      <t>户</t>
    </r>
    <r>
      <rPr>
        <sz val="18"/>
        <rFont val="Times New Roman"/>
        <charset val="134"/>
      </rPr>
      <t>55</t>
    </r>
    <r>
      <rPr>
        <sz val="18"/>
        <rFont val="宋体"/>
        <charset val="134"/>
      </rPr>
      <t>亩，侯吴村</t>
    </r>
    <r>
      <rPr>
        <sz val="18"/>
        <rFont val="Times New Roman"/>
        <charset val="134"/>
      </rPr>
      <t>19</t>
    </r>
    <r>
      <rPr>
        <sz val="18"/>
        <rFont val="宋体"/>
        <charset val="134"/>
      </rPr>
      <t>户</t>
    </r>
    <r>
      <rPr>
        <sz val="18"/>
        <rFont val="Times New Roman"/>
        <charset val="134"/>
      </rPr>
      <t>34.5</t>
    </r>
    <r>
      <rPr>
        <sz val="18"/>
        <rFont val="宋体"/>
        <charset val="134"/>
      </rPr>
      <t>亩，南山村</t>
    </r>
    <r>
      <rPr>
        <sz val="18"/>
        <rFont val="Times New Roman"/>
        <charset val="134"/>
      </rPr>
      <t>9</t>
    </r>
    <r>
      <rPr>
        <sz val="18"/>
        <rFont val="宋体"/>
        <charset val="134"/>
      </rPr>
      <t>户</t>
    </r>
    <r>
      <rPr>
        <sz val="18"/>
        <rFont val="Times New Roman"/>
        <charset val="134"/>
      </rPr>
      <t>16.7</t>
    </r>
    <r>
      <rPr>
        <sz val="18"/>
        <rFont val="宋体"/>
        <charset val="134"/>
      </rPr>
      <t>亩，刘山村</t>
    </r>
    <r>
      <rPr>
        <sz val="18"/>
        <rFont val="Times New Roman"/>
        <charset val="134"/>
      </rPr>
      <t>36</t>
    </r>
    <r>
      <rPr>
        <sz val="18"/>
        <rFont val="宋体"/>
        <charset val="134"/>
      </rPr>
      <t>户</t>
    </r>
    <r>
      <rPr>
        <sz val="18"/>
        <rFont val="Times New Roman"/>
        <charset val="134"/>
      </rPr>
      <t>60</t>
    </r>
    <r>
      <rPr>
        <sz val="18"/>
        <rFont val="宋体"/>
        <charset val="134"/>
      </rPr>
      <t>亩，小杨村</t>
    </r>
    <r>
      <rPr>
        <sz val="18"/>
        <rFont val="Times New Roman"/>
        <charset val="134"/>
      </rPr>
      <t>23</t>
    </r>
    <r>
      <rPr>
        <sz val="18"/>
        <rFont val="宋体"/>
        <charset val="134"/>
      </rPr>
      <t>户</t>
    </r>
    <r>
      <rPr>
        <sz val="18"/>
        <rFont val="Times New Roman"/>
        <charset val="134"/>
      </rPr>
      <t>50</t>
    </r>
    <r>
      <rPr>
        <sz val="18"/>
        <rFont val="宋体"/>
        <charset val="134"/>
      </rPr>
      <t>亩，陈阳村</t>
    </r>
    <r>
      <rPr>
        <sz val="18"/>
        <rFont val="Times New Roman"/>
        <charset val="134"/>
      </rPr>
      <t>11</t>
    </r>
    <r>
      <rPr>
        <sz val="18"/>
        <rFont val="宋体"/>
        <charset val="134"/>
      </rPr>
      <t>户</t>
    </r>
    <r>
      <rPr>
        <sz val="18"/>
        <rFont val="Times New Roman"/>
        <charset val="134"/>
      </rPr>
      <t>23</t>
    </r>
    <r>
      <rPr>
        <sz val="18"/>
        <rFont val="宋体"/>
        <charset val="134"/>
      </rPr>
      <t>亩，双庙村</t>
    </r>
    <r>
      <rPr>
        <sz val="18"/>
        <rFont val="Times New Roman"/>
        <charset val="134"/>
      </rPr>
      <t>16</t>
    </r>
    <r>
      <rPr>
        <sz val="18"/>
        <rFont val="宋体"/>
        <charset val="134"/>
      </rPr>
      <t>户</t>
    </r>
    <r>
      <rPr>
        <sz val="18"/>
        <rFont val="Times New Roman"/>
        <charset val="134"/>
      </rPr>
      <t>26</t>
    </r>
    <r>
      <rPr>
        <sz val="18"/>
        <rFont val="宋体"/>
        <charset val="134"/>
      </rPr>
      <t>亩，阳沟村</t>
    </r>
    <r>
      <rPr>
        <sz val="18"/>
        <rFont val="Times New Roman"/>
        <charset val="134"/>
      </rPr>
      <t>18</t>
    </r>
    <r>
      <rPr>
        <sz val="18"/>
        <rFont val="宋体"/>
        <charset val="134"/>
      </rPr>
      <t>户</t>
    </r>
    <r>
      <rPr>
        <sz val="18"/>
        <rFont val="Times New Roman"/>
        <charset val="134"/>
      </rPr>
      <t>35</t>
    </r>
    <r>
      <rPr>
        <sz val="18"/>
        <rFont val="宋体"/>
        <charset val="134"/>
      </rPr>
      <t>亩，大阳村</t>
    </r>
    <r>
      <rPr>
        <sz val="18"/>
        <rFont val="Times New Roman"/>
        <charset val="134"/>
      </rPr>
      <t>12</t>
    </r>
    <r>
      <rPr>
        <sz val="18"/>
        <rFont val="宋体"/>
        <charset val="134"/>
      </rPr>
      <t>户</t>
    </r>
    <r>
      <rPr>
        <sz val="18"/>
        <rFont val="Times New Roman"/>
        <charset val="134"/>
      </rPr>
      <t>30</t>
    </r>
    <r>
      <rPr>
        <sz val="18"/>
        <rFont val="宋体"/>
        <charset val="134"/>
      </rPr>
      <t>亩，太原村</t>
    </r>
    <r>
      <rPr>
        <sz val="18"/>
        <rFont val="Times New Roman"/>
        <charset val="134"/>
      </rPr>
      <t>9</t>
    </r>
    <r>
      <rPr>
        <sz val="18"/>
        <rFont val="宋体"/>
        <charset val="134"/>
      </rPr>
      <t>户</t>
    </r>
    <r>
      <rPr>
        <sz val="18"/>
        <rFont val="Times New Roman"/>
        <charset val="134"/>
      </rPr>
      <t>20</t>
    </r>
    <r>
      <rPr>
        <sz val="18"/>
        <rFont val="宋体"/>
        <charset val="134"/>
      </rPr>
      <t>亩，下渠村</t>
    </r>
    <r>
      <rPr>
        <sz val="18"/>
        <rFont val="Times New Roman"/>
        <charset val="134"/>
      </rPr>
      <t>16</t>
    </r>
    <r>
      <rPr>
        <sz val="18"/>
        <rFont val="宋体"/>
        <charset val="134"/>
      </rPr>
      <t>户</t>
    </r>
    <r>
      <rPr>
        <sz val="18"/>
        <rFont val="Times New Roman"/>
        <charset val="134"/>
      </rPr>
      <t>30</t>
    </r>
    <r>
      <rPr>
        <sz val="18"/>
        <rFont val="宋体"/>
        <charset val="134"/>
      </rPr>
      <t>亩，高沟村</t>
    </r>
    <r>
      <rPr>
        <sz val="18"/>
        <rFont val="Times New Roman"/>
        <charset val="134"/>
      </rPr>
      <t>16</t>
    </r>
    <r>
      <rPr>
        <sz val="18"/>
        <rFont val="宋体"/>
        <charset val="134"/>
      </rPr>
      <t>户</t>
    </r>
    <r>
      <rPr>
        <sz val="18"/>
        <rFont val="Times New Roman"/>
        <charset val="134"/>
      </rPr>
      <t>30</t>
    </r>
    <r>
      <rPr>
        <sz val="18"/>
        <rFont val="宋体"/>
        <charset val="134"/>
      </rPr>
      <t>亩，阳湾村</t>
    </r>
    <r>
      <rPr>
        <sz val="18"/>
        <rFont val="Times New Roman"/>
        <charset val="134"/>
      </rPr>
      <t>23</t>
    </r>
    <r>
      <rPr>
        <sz val="18"/>
        <rFont val="宋体"/>
        <charset val="134"/>
      </rPr>
      <t>户</t>
    </r>
    <r>
      <rPr>
        <sz val="18"/>
        <rFont val="Times New Roman"/>
        <charset val="134"/>
      </rPr>
      <t>40</t>
    </r>
    <r>
      <rPr>
        <sz val="18"/>
        <rFont val="宋体"/>
        <charset val="134"/>
      </rPr>
      <t>亩，吴家村</t>
    </r>
    <r>
      <rPr>
        <sz val="18"/>
        <rFont val="Times New Roman"/>
        <charset val="134"/>
      </rPr>
      <t>20</t>
    </r>
    <r>
      <rPr>
        <sz val="18"/>
        <rFont val="宋体"/>
        <charset val="134"/>
      </rPr>
      <t>户</t>
    </r>
    <r>
      <rPr>
        <sz val="18"/>
        <rFont val="Times New Roman"/>
        <charset val="134"/>
      </rPr>
      <t>36.8</t>
    </r>
    <r>
      <rPr>
        <sz val="18"/>
        <rFont val="宋体"/>
        <charset val="134"/>
      </rPr>
      <t>亩，中庄村</t>
    </r>
    <r>
      <rPr>
        <sz val="18"/>
        <rFont val="Times New Roman"/>
        <charset val="134"/>
      </rPr>
      <t>19</t>
    </r>
    <r>
      <rPr>
        <sz val="18"/>
        <rFont val="宋体"/>
        <charset val="134"/>
      </rPr>
      <t>户</t>
    </r>
    <r>
      <rPr>
        <sz val="18"/>
        <rFont val="Times New Roman"/>
        <charset val="134"/>
      </rPr>
      <t>29.5</t>
    </r>
    <r>
      <rPr>
        <sz val="18"/>
        <rFont val="宋体"/>
        <charset val="134"/>
      </rPr>
      <t>亩，东沟村</t>
    </r>
    <r>
      <rPr>
        <sz val="18"/>
        <rFont val="Times New Roman"/>
        <charset val="134"/>
      </rPr>
      <t>20</t>
    </r>
    <r>
      <rPr>
        <sz val="18"/>
        <rFont val="宋体"/>
        <charset val="134"/>
      </rPr>
      <t>户</t>
    </r>
    <r>
      <rPr>
        <sz val="18"/>
        <rFont val="Times New Roman"/>
        <charset val="134"/>
      </rPr>
      <t>40.5</t>
    </r>
    <r>
      <rPr>
        <sz val="18"/>
        <rFont val="宋体"/>
        <charset val="134"/>
      </rPr>
      <t>亩，闫庄村</t>
    </r>
    <r>
      <rPr>
        <sz val="18"/>
        <rFont val="Times New Roman"/>
        <charset val="134"/>
      </rPr>
      <t>10</t>
    </r>
    <r>
      <rPr>
        <sz val="18"/>
        <rFont val="宋体"/>
        <charset val="134"/>
      </rPr>
      <t>户</t>
    </r>
    <r>
      <rPr>
        <sz val="18"/>
        <rFont val="Times New Roman"/>
        <charset val="134"/>
      </rPr>
      <t>22</t>
    </r>
    <r>
      <rPr>
        <sz val="18"/>
        <rFont val="宋体"/>
        <charset val="134"/>
      </rPr>
      <t>亩，汪洋村</t>
    </r>
    <r>
      <rPr>
        <sz val="18"/>
        <rFont val="Times New Roman"/>
        <charset val="134"/>
      </rPr>
      <t>21</t>
    </r>
    <r>
      <rPr>
        <sz val="18"/>
        <rFont val="宋体"/>
        <charset val="134"/>
      </rPr>
      <t>户</t>
    </r>
    <r>
      <rPr>
        <sz val="18"/>
        <rFont val="Times New Roman"/>
        <charset val="134"/>
      </rPr>
      <t>44</t>
    </r>
    <r>
      <rPr>
        <sz val="18"/>
        <rFont val="宋体"/>
        <charset val="134"/>
      </rPr>
      <t>亩，河李村</t>
    </r>
    <r>
      <rPr>
        <sz val="18"/>
        <rFont val="Times New Roman"/>
        <charset val="134"/>
      </rPr>
      <t>48</t>
    </r>
    <r>
      <rPr>
        <sz val="18"/>
        <rFont val="宋体"/>
        <charset val="134"/>
      </rPr>
      <t>户</t>
    </r>
    <r>
      <rPr>
        <sz val="18"/>
        <rFont val="Times New Roman"/>
        <charset val="134"/>
      </rPr>
      <t>79</t>
    </r>
    <r>
      <rPr>
        <sz val="18"/>
        <rFont val="宋体"/>
        <charset val="134"/>
      </rPr>
      <t>亩，水滩村</t>
    </r>
    <r>
      <rPr>
        <sz val="18"/>
        <rFont val="Times New Roman"/>
        <charset val="134"/>
      </rPr>
      <t>22</t>
    </r>
    <r>
      <rPr>
        <sz val="18"/>
        <rFont val="宋体"/>
        <charset val="134"/>
      </rPr>
      <t>户</t>
    </r>
    <r>
      <rPr>
        <sz val="18"/>
        <rFont val="Times New Roman"/>
        <charset val="134"/>
      </rPr>
      <t>42.5</t>
    </r>
    <r>
      <rPr>
        <sz val="18"/>
        <rFont val="宋体"/>
        <charset val="134"/>
      </rPr>
      <t>亩，寨子村</t>
    </r>
    <r>
      <rPr>
        <sz val="18"/>
        <rFont val="Times New Roman"/>
        <charset val="134"/>
      </rPr>
      <t>13</t>
    </r>
    <r>
      <rPr>
        <sz val="18"/>
        <rFont val="宋体"/>
        <charset val="134"/>
      </rPr>
      <t>户</t>
    </r>
    <r>
      <rPr>
        <sz val="18"/>
        <rFont val="Times New Roman"/>
        <charset val="134"/>
      </rPr>
      <t>24.5</t>
    </r>
    <r>
      <rPr>
        <sz val="18"/>
        <rFont val="宋体"/>
        <charset val="134"/>
      </rPr>
      <t>亩</t>
    </r>
  </si>
  <si>
    <r>
      <rPr>
        <sz val="18"/>
        <rFont val="宋体"/>
        <charset val="134"/>
      </rPr>
      <t>在胡川镇投入</t>
    </r>
    <r>
      <rPr>
        <sz val="18"/>
        <rFont val="Times New Roman"/>
        <charset val="134"/>
      </rPr>
      <t>44.7</t>
    </r>
    <r>
      <rPr>
        <sz val="18"/>
        <rFont val="宋体"/>
        <charset val="134"/>
      </rPr>
      <t>万元脱贫户种植马铃薯</t>
    </r>
    <r>
      <rPr>
        <sz val="18"/>
        <rFont val="Times New Roman"/>
        <charset val="134"/>
      </rPr>
      <t>745</t>
    </r>
    <r>
      <rPr>
        <sz val="18"/>
        <rFont val="宋体"/>
        <charset val="134"/>
      </rPr>
      <t>亩，每亩补助</t>
    </r>
    <r>
      <rPr>
        <sz val="18"/>
        <rFont val="Times New Roman"/>
        <charset val="134"/>
      </rPr>
      <t>600</t>
    </r>
    <r>
      <rPr>
        <sz val="18"/>
        <rFont val="宋体"/>
        <charset val="134"/>
      </rPr>
      <t>元。其中潘峪村</t>
    </r>
    <r>
      <rPr>
        <sz val="18"/>
        <rFont val="Times New Roman"/>
        <charset val="134"/>
      </rPr>
      <t>25</t>
    </r>
    <r>
      <rPr>
        <sz val="18"/>
        <rFont val="宋体"/>
        <charset val="134"/>
      </rPr>
      <t>户</t>
    </r>
    <r>
      <rPr>
        <sz val="18"/>
        <rFont val="Times New Roman"/>
        <charset val="134"/>
      </rPr>
      <t>50</t>
    </r>
    <r>
      <rPr>
        <sz val="18"/>
        <rFont val="宋体"/>
        <charset val="134"/>
      </rPr>
      <t>亩，前梁村</t>
    </r>
    <r>
      <rPr>
        <sz val="18"/>
        <rFont val="Times New Roman"/>
        <charset val="134"/>
      </rPr>
      <t>14</t>
    </r>
    <r>
      <rPr>
        <sz val="18"/>
        <rFont val="宋体"/>
        <charset val="134"/>
      </rPr>
      <t>户</t>
    </r>
    <r>
      <rPr>
        <sz val="18"/>
        <rFont val="Times New Roman"/>
        <charset val="134"/>
      </rPr>
      <t>28</t>
    </r>
    <r>
      <rPr>
        <sz val="18"/>
        <rFont val="宋体"/>
        <charset val="134"/>
      </rPr>
      <t>亩，刘塬村</t>
    </r>
    <r>
      <rPr>
        <sz val="18"/>
        <rFont val="Times New Roman"/>
        <charset val="134"/>
      </rPr>
      <t>9</t>
    </r>
    <r>
      <rPr>
        <sz val="18"/>
        <rFont val="宋体"/>
        <charset val="134"/>
      </rPr>
      <t>户</t>
    </r>
    <r>
      <rPr>
        <sz val="18"/>
        <rFont val="Times New Roman"/>
        <charset val="134"/>
      </rPr>
      <t>15</t>
    </r>
    <r>
      <rPr>
        <sz val="18"/>
        <rFont val="宋体"/>
        <charset val="134"/>
      </rPr>
      <t>亩，蒲家村</t>
    </r>
    <r>
      <rPr>
        <sz val="18"/>
        <rFont val="Times New Roman"/>
        <charset val="134"/>
      </rPr>
      <t>12</t>
    </r>
    <r>
      <rPr>
        <sz val="18"/>
        <rFont val="宋体"/>
        <charset val="134"/>
      </rPr>
      <t>户</t>
    </r>
    <r>
      <rPr>
        <sz val="18"/>
        <rFont val="Times New Roman"/>
        <charset val="134"/>
      </rPr>
      <t>28</t>
    </r>
    <r>
      <rPr>
        <sz val="18"/>
        <rFont val="宋体"/>
        <charset val="134"/>
      </rPr>
      <t>亩，宁马村</t>
    </r>
    <r>
      <rPr>
        <sz val="18"/>
        <rFont val="Times New Roman"/>
        <charset val="134"/>
      </rPr>
      <t>15</t>
    </r>
    <r>
      <rPr>
        <sz val="18"/>
        <rFont val="宋体"/>
        <charset val="134"/>
      </rPr>
      <t>户</t>
    </r>
    <r>
      <rPr>
        <sz val="18"/>
        <rFont val="Times New Roman"/>
        <charset val="134"/>
      </rPr>
      <t>30</t>
    </r>
    <r>
      <rPr>
        <sz val="18"/>
        <rFont val="宋体"/>
        <charset val="134"/>
      </rPr>
      <t>亩，后湾村</t>
    </r>
    <r>
      <rPr>
        <sz val="18"/>
        <rFont val="Times New Roman"/>
        <charset val="134"/>
      </rPr>
      <t>13</t>
    </r>
    <r>
      <rPr>
        <sz val="18"/>
        <rFont val="宋体"/>
        <charset val="134"/>
      </rPr>
      <t>户</t>
    </r>
    <r>
      <rPr>
        <sz val="18"/>
        <rFont val="Times New Roman"/>
        <charset val="134"/>
      </rPr>
      <t>20</t>
    </r>
    <r>
      <rPr>
        <sz val="18"/>
        <rFont val="宋体"/>
        <charset val="134"/>
      </rPr>
      <t>亩，王安村</t>
    </r>
    <r>
      <rPr>
        <sz val="18"/>
        <rFont val="Times New Roman"/>
        <charset val="134"/>
      </rPr>
      <t>13</t>
    </r>
    <r>
      <rPr>
        <sz val="18"/>
        <rFont val="宋体"/>
        <charset val="134"/>
      </rPr>
      <t>户</t>
    </r>
    <r>
      <rPr>
        <sz val="18"/>
        <rFont val="Times New Roman"/>
        <charset val="134"/>
      </rPr>
      <t>32</t>
    </r>
    <r>
      <rPr>
        <sz val="18"/>
        <rFont val="宋体"/>
        <charset val="134"/>
      </rPr>
      <t>亩，深坷村</t>
    </r>
    <r>
      <rPr>
        <sz val="18"/>
        <rFont val="Times New Roman"/>
        <charset val="134"/>
      </rPr>
      <t>90</t>
    </r>
    <r>
      <rPr>
        <sz val="18"/>
        <rFont val="宋体"/>
        <charset val="134"/>
      </rPr>
      <t>户</t>
    </r>
    <r>
      <rPr>
        <sz val="18"/>
        <rFont val="Times New Roman"/>
        <charset val="134"/>
      </rPr>
      <t>200</t>
    </r>
    <r>
      <rPr>
        <sz val="18"/>
        <rFont val="宋体"/>
        <charset val="134"/>
      </rPr>
      <t>亩，柳湾村</t>
    </r>
    <r>
      <rPr>
        <sz val="18"/>
        <rFont val="Times New Roman"/>
        <charset val="134"/>
      </rPr>
      <t>23</t>
    </r>
    <r>
      <rPr>
        <sz val="18"/>
        <rFont val="宋体"/>
        <charset val="134"/>
      </rPr>
      <t>户</t>
    </r>
    <r>
      <rPr>
        <sz val="18"/>
        <rFont val="Times New Roman"/>
        <charset val="134"/>
      </rPr>
      <t>70</t>
    </r>
    <r>
      <rPr>
        <sz val="18"/>
        <rFont val="宋体"/>
        <charset val="134"/>
      </rPr>
      <t>亩，仓下村</t>
    </r>
    <r>
      <rPr>
        <sz val="18"/>
        <rFont val="Times New Roman"/>
        <charset val="134"/>
      </rPr>
      <t>12</t>
    </r>
    <r>
      <rPr>
        <sz val="18"/>
        <rFont val="宋体"/>
        <charset val="134"/>
      </rPr>
      <t>户</t>
    </r>
    <r>
      <rPr>
        <sz val="18"/>
        <rFont val="Times New Roman"/>
        <charset val="134"/>
      </rPr>
      <t>34</t>
    </r>
    <r>
      <rPr>
        <sz val="18"/>
        <rFont val="宋体"/>
        <charset val="134"/>
      </rPr>
      <t>亩，夏堡村</t>
    </r>
    <r>
      <rPr>
        <sz val="18"/>
        <rFont val="Times New Roman"/>
        <charset val="134"/>
      </rPr>
      <t>9</t>
    </r>
    <r>
      <rPr>
        <sz val="18"/>
        <rFont val="宋体"/>
        <charset val="134"/>
      </rPr>
      <t>户</t>
    </r>
    <r>
      <rPr>
        <sz val="18"/>
        <rFont val="Times New Roman"/>
        <charset val="134"/>
      </rPr>
      <t>26</t>
    </r>
    <r>
      <rPr>
        <sz val="18"/>
        <rFont val="宋体"/>
        <charset val="134"/>
      </rPr>
      <t>亩，张堡村</t>
    </r>
    <r>
      <rPr>
        <sz val="18"/>
        <rFont val="Times New Roman"/>
        <charset val="134"/>
      </rPr>
      <t>10</t>
    </r>
    <r>
      <rPr>
        <sz val="18"/>
        <rFont val="宋体"/>
        <charset val="134"/>
      </rPr>
      <t>户</t>
    </r>
    <r>
      <rPr>
        <sz val="18"/>
        <rFont val="Times New Roman"/>
        <charset val="134"/>
      </rPr>
      <t>30</t>
    </r>
    <r>
      <rPr>
        <sz val="18"/>
        <rFont val="宋体"/>
        <charset val="134"/>
      </rPr>
      <t>亩，祁沟村</t>
    </r>
    <r>
      <rPr>
        <sz val="18"/>
        <rFont val="Times New Roman"/>
        <charset val="134"/>
      </rPr>
      <t>24</t>
    </r>
    <r>
      <rPr>
        <sz val="18"/>
        <rFont val="宋体"/>
        <charset val="134"/>
      </rPr>
      <t>户</t>
    </r>
    <r>
      <rPr>
        <sz val="18"/>
        <rFont val="Times New Roman"/>
        <charset val="134"/>
      </rPr>
      <t>72</t>
    </r>
    <r>
      <rPr>
        <sz val="18"/>
        <rFont val="宋体"/>
        <charset val="134"/>
      </rPr>
      <t>亩，阳山村</t>
    </r>
    <r>
      <rPr>
        <sz val="18"/>
        <rFont val="Times New Roman"/>
        <charset val="134"/>
      </rPr>
      <t>40</t>
    </r>
    <r>
      <rPr>
        <sz val="18"/>
        <rFont val="宋体"/>
        <charset val="134"/>
      </rPr>
      <t>户</t>
    </r>
    <r>
      <rPr>
        <sz val="18"/>
        <rFont val="Times New Roman"/>
        <charset val="134"/>
      </rPr>
      <t>90</t>
    </r>
    <r>
      <rPr>
        <sz val="18"/>
        <rFont val="宋体"/>
        <charset val="134"/>
      </rPr>
      <t>亩，窑上村</t>
    </r>
    <r>
      <rPr>
        <sz val="18"/>
        <rFont val="Times New Roman"/>
        <charset val="134"/>
      </rPr>
      <t>10</t>
    </r>
    <r>
      <rPr>
        <sz val="18"/>
        <rFont val="宋体"/>
        <charset val="134"/>
      </rPr>
      <t>户</t>
    </r>
    <r>
      <rPr>
        <sz val="18"/>
        <rFont val="Times New Roman"/>
        <charset val="134"/>
      </rPr>
      <t>20</t>
    </r>
    <r>
      <rPr>
        <sz val="18"/>
        <rFont val="宋体"/>
        <charset val="134"/>
      </rPr>
      <t>亩。</t>
    </r>
  </si>
  <si>
    <r>
      <rPr>
        <sz val="18"/>
        <rFont val="宋体"/>
        <charset val="134"/>
      </rPr>
      <t>在梁山镇投入</t>
    </r>
    <r>
      <rPr>
        <sz val="18"/>
        <rFont val="Times New Roman"/>
        <charset val="134"/>
      </rPr>
      <t>30.93</t>
    </r>
    <r>
      <rPr>
        <sz val="18"/>
        <rFont val="宋体"/>
        <charset val="134"/>
      </rPr>
      <t>万元脱贫户种植马铃薯</t>
    </r>
    <r>
      <rPr>
        <sz val="18"/>
        <rFont val="Times New Roman"/>
        <charset val="134"/>
      </rPr>
      <t>515.5</t>
    </r>
    <r>
      <rPr>
        <sz val="18"/>
        <rFont val="宋体"/>
        <charset val="134"/>
      </rPr>
      <t>亩，每亩补助</t>
    </r>
    <r>
      <rPr>
        <sz val="18"/>
        <rFont val="Times New Roman"/>
        <charset val="134"/>
      </rPr>
      <t>600</t>
    </r>
    <r>
      <rPr>
        <sz val="18"/>
        <rFont val="宋体"/>
        <charset val="134"/>
      </rPr>
      <t>元。其中丹麻村</t>
    </r>
    <r>
      <rPr>
        <sz val="18"/>
        <rFont val="Times New Roman"/>
        <charset val="134"/>
      </rPr>
      <t>15</t>
    </r>
    <r>
      <rPr>
        <sz val="18"/>
        <rFont val="宋体"/>
        <charset val="134"/>
      </rPr>
      <t>户</t>
    </r>
    <r>
      <rPr>
        <sz val="18"/>
        <rFont val="Times New Roman"/>
        <charset val="134"/>
      </rPr>
      <t>46</t>
    </r>
    <r>
      <rPr>
        <sz val="18"/>
        <rFont val="宋体"/>
        <charset val="134"/>
      </rPr>
      <t>亩，斜头村</t>
    </r>
    <r>
      <rPr>
        <sz val="18"/>
        <rFont val="Times New Roman"/>
        <charset val="134"/>
      </rPr>
      <t>16</t>
    </r>
    <r>
      <rPr>
        <sz val="18"/>
        <rFont val="宋体"/>
        <charset val="134"/>
      </rPr>
      <t>户</t>
    </r>
    <r>
      <rPr>
        <sz val="18"/>
        <rFont val="Times New Roman"/>
        <charset val="134"/>
      </rPr>
      <t>50</t>
    </r>
    <r>
      <rPr>
        <sz val="18"/>
        <rFont val="宋体"/>
        <charset val="134"/>
      </rPr>
      <t>亩，高营村</t>
    </r>
    <r>
      <rPr>
        <sz val="18"/>
        <rFont val="Times New Roman"/>
        <charset val="134"/>
      </rPr>
      <t>10</t>
    </r>
    <r>
      <rPr>
        <sz val="18"/>
        <rFont val="宋体"/>
        <charset val="134"/>
      </rPr>
      <t>户</t>
    </r>
    <r>
      <rPr>
        <sz val="18"/>
        <rFont val="Times New Roman"/>
        <charset val="134"/>
      </rPr>
      <t>19.5</t>
    </r>
    <r>
      <rPr>
        <sz val="18"/>
        <rFont val="宋体"/>
        <charset val="134"/>
      </rPr>
      <t>亩，梁山村</t>
    </r>
    <r>
      <rPr>
        <sz val="18"/>
        <rFont val="Times New Roman"/>
        <charset val="134"/>
      </rPr>
      <t>14</t>
    </r>
    <r>
      <rPr>
        <sz val="18"/>
        <rFont val="宋体"/>
        <charset val="134"/>
      </rPr>
      <t>户</t>
    </r>
    <r>
      <rPr>
        <sz val="18"/>
        <rFont val="Times New Roman"/>
        <charset val="134"/>
      </rPr>
      <t>41</t>
    </r>
    <r>
      <rPr>
        <sz val="18"/>
        <rFont val="宋体"/>
        <charset val="134"/>
      </rPr>
      <t>亩，樱桃沟村</t>
    </r>
    <r>
      <rPr>
        <sz val="18"/>
        <rFont val="Times New Roman"/>
        <charset val="134"/>
      </rPr>
      <t>6</t>
    </r>
    <r>
      <rPr>
        <sz val="18"/>
        <rFont val="宋体"/>
        <charset val="134"/>
      </rPr>
      <t>户</t>
    </r>
    <r>
      <rPr>
        <sz val="18"/>
        <rFont val="Times New Roman"/>
        <charset val="134"/>
      </rPr>
      <t>15</t>
    </r>
    <r>
      <rPr>
        <sz val="18"/>
        <rFont val="宋体"/>
        <charset val="134"/>
      </rPr>
      <t>亩，五方村</t>
    </r>
    <r>
      <rPr>
        <sz val="18"/>
        <rFont val="Times New Roman"/>
        <charset val="134"/>
      </rPr>
      <t>6</t>
    </r>
    <r>
      <rPr>
        <sz val="18"/>
        <rFont val="宋体"/>
        <charset val="134"/>
      </rPr>
      <t>户</t>
    </r>
    <r>
      <rPr>
        <sz val="18"/>
        <rFont val="Times New Roman"/>
        <charset val="134"/>
      </rPr>
      <t>10</t>
    </r>
    <r>
      <rPr>
        <sz val="18"/>
        <rFont val="宋体"/>
        <charset val="134"/>
      </rPr>
      <t>亩，杨渠村</t>
    </r>
    <r>
      <rPr>
        <sz val="18"/>
        <rFont val="Times New Roman"/>
        <charset val="134"/>
      </rPr>
      <t>30</t>
    </r>
    <r>
      <rPr>
        <sz val="18"/>
        <rFont val="宋体"/>
        <charset val="134"/>
      </rPr>
      <t>户</t>
    </r>
    <r>
      <rPr>
        <sz val="18"/>
        <rFont val="Times New Roman"/>
        <charset val="134"/>
      </rPr>
      <t>84</t>
    </r>
    <r>
      <rPr>
        <sz val="18"/>
        <rFont val="宋体"/>
        <charset val="134"/>
      </rPr>
      <t>亩，唐刘村</t>
    </r>
    <r>
      <rPr>
        <sz val="18"/>
        <rFont val="Times New Roman"/>
        <charset val="134"/>
      </rPr>
      <t>17</t>
    </r>
    <r>
      <rPr>
        <sz val="18"/>
        <rFont val="宋体"/>
        <charset val="134"/>
      </rPr>
      <t>户</t>
    </r>
    <r>
      <rPr>
        <sz val="18"/>
        <rFont val="Times New Roman"/>
        <charset val="134"/>
      </rPr>
      <t>50</t>
    </r>
    <r>
      <rPr>
        <sz val="18"/>
        <rFont val="宋体"/>
        <charset val="134"/>
      </rPr>
      <t>亩，阳洼村</t>
    </r>
    <r>
      <rPr>
        <sz val="18"/>
        <rFont val="Times New Roman"/>
        <charset val="134"/>
      </rPr>
      <t>100</t>
    </r>
    <r>
      <rPr>
        <sz val="18"/>
        <rFont val="宋体"/>
        <charset val="134"/>
      </rPr>
      <t>户</t>
    </r>
    <r>
      <rPr>
        <sz val="18"/>
        <rFont val="Times New Roman"/>
        <charset val="134"/>
      </rPr>
      <t>200</t>
    </r>
    <r>
      <rPr>
        <sz val="18"/>
        <rFont val="宋体"/>
        <charset val="134"/>
      </rPr>
      <t>亩。</t>
    </r>
  </si>
  <si>
    <r>
      <rPr>
        <sz val="18"/>
        <rFont val="宋体"/>
        <charset val="134"/>
      </rPr>
      <t>在马鹿镇投入</t>
    </r>
    <r>
      <rPr>
        <sz val="18"/>
        <rFont val="Times New Roman"/>
        <charset val="134"/>
      </rPr>
      <t>45.66</t>
    </r>
    <r>
      <rPr>
        <sz val="18"/>
        <rFont val="宋体"/>
        <charset val="134"/>
      </rPr>
      <t>万元为</t>
    </r>
    <r>
      <rPr>
        <sz val="18"/>
        <rFont val="Times New Roman"/>
        <charset val="134"/>
      </rPr>
      <t>14</t>
    </r>
    <r>
      <rPr>
        <sz val="18"/>
        <rFont val="宋体"/>
        <charset val="134"/>
      </rPr>
      <t>村</t>
    </r>
    <r>
      <rPr>
        <sz val="18"/>
        <rFont val="Times New Roman"/>
        <charset val="134"/>
      </rPr>
      <t>519</t>
    </r>
    <r>
      <rPr>
        <sz val="18"/>
        <rFont val="宋体"/>
        <charset val="134"/>
      </rPr>
      <t>户脱贫户种植马铃薯</t>
    </r>
    <r>
      <rPr>
        <sz val="18"/>
        <rFont val="Times New Roman"/>
        <charset val="134"/>
      </rPr>
      <t>761</t>
    </r>
    <r>
      <rPr>
        <sz val="18"/>
        <rFont val="宋体"/>
        <charset val="134"/>
      </rPr>
      <t>亩，每亩补助</t>
    </r>
    <r>
      <rPr>
        <sz val="18"/>
        <rFont val="Times New Roman"/>
        <charset val="134"/>
      </rPr>
      <t>600</t>
    </r>
    <r>
      <rPr>
        <sz val="18"/>
        <rFont val="宋体"/>
        <charset val="134"/>
      </rPr>
      <t>元。其中白杨村</t>
    </r>
    <r>
      <rPr>
        <sz val="18"/>
        <rFont val="Times New Roman"/>
        <charset val="134"/>
      </rPr>
      <t>28</t>
    </r>
    <r>
      <rPr>
        <sz val="18"/>
        <rFont val="宋体"/>
        <charset val="134"/>
      </rPr>
      <t>户</t>
    </r>
    <r>
      <rPr>
        <sz val="18"/>
        <rFont val="Times New Roman"/>
        <charset val="134"/>
      </rPr>
      <t>52</t>
    </r>
    <r>
      <rPr>
        <sz val="18"/>
        <rFont val="宋体"/>
        <charset val="134"/>
      </rPr>
      <t>亩、大滩村</t>
    </r>
    <r>
      <rPr>
        <sz val="18"/>
        <rFont val="Times New Roman"/>
        <charset val="134"/>
      </rPr>
      <t>59</t>
    </r>
    <r>
      <rPr>
        <sz val="18"/>
        <rFont val="宋体"/>
        <charset val="134"/>
      </rPr>
      <t>户</t>
    </r>
    <r>
      <rPr>
        <sz val="18"/>
        <rFont val="Times New Roman"/>
        <charset val="134"/>
      </rPr>
      <t>118</t>
    </r>
    <r>
      <rPr>
        <sz val="18"/>
        <rFont val="宋体"/>
        <charset val="134"/>
      </rPr>
      <t>亩、陡崖村</t>
    </r>
    <r>
      <rPr>
        <sz val="18"/>
        <rFont val="Times New Roman"/>
        <charset val="134"/>
      </rPr>
      <t>9</t>
    </r>
    <r>
      <rPr>
        <sz val="18"/>
        <rFont val="宋体"/>
        <charset val="134"/>
      </rPr>
      <t>户</t>
    </r>
    <r>
      <rPr>
        <sz val="18"/>
        <rFont val="Times New Roman"/>
        <charset val="134"/>
      </rPr>
      <t>20</t>
    </r>
    <r>
      <rPr>
        <sz val="18"/>
        <rFont val="宋体"/>
        <charset val="134"/>
      </rPr>
      <t>亩、韩河村</t>
    </r>
    <r>
      <rPr>
        <sz val="18"/>
        <rFont val="Times New Roman"/>
        <charset val="134"/>
      </rPr>
      <t>26</t>
    </r>
    <r>
      <rPr>
        <sz val="18"/>
        <rFont val="宋体"/>
        <charset val="134"/>
      </rPr>
      <t>户</t>
    </r>
    <r>
      <rPr>
        <sz val="18"/>
        <rFont val="Times New Roman"/>
        <charset val="134"/>
      </rPr>
      <t>66</t>
    </r>
    <r>
      <rPr>
        <sz val="18"/>
        <rFont val="宋体"/>
        <charset val="134"/>
      </rPr>
      <t>亩、花园村</t>
    </r>
    <r>
      <rPr>
        <sz val="18"/>
        <rFont val="Times New Roman"/>
        <charset val="134"/>
      </rPr>
      <t>14</t>
    </r>
    <r>
      <rPr>
        <sz val="18"/>
        <rFont val="宋体"/>
        <charset val="134"/>
      </rPr>
      <t>户</t>
    </r>
    <r>
      <rPr>
        <sz val="18"/>
        <rFont val="Times New Roman"/>
        <charset val="134"/>
      </rPr>
      <t>27</t>
    </r>
    <r>
      <rPr>
        <sz val="18"/>
        <rFont val="宋体"/>
        <charset val="134"/>
      </rPr>
      <t>亩、金川村</t>
    </r>
    <r>
      <rPr>
        <sz val="18"/>
        <rFont val="Times New Roman"/>
        <charset val="134"/>
      </rPr>
      <t>44</t>
    </r>
    <r>
      <rPr>
        <sz val="18"/>
        <rFont val="宋体"/>
        <charset val="134"/>
      </rPr>
      <t>户</t>
    </r>
    <r>
      <rPr>
        <sz val="18"/>
        <rFont val="Times New Roman"/>
        <charset val="134"/>
      </rPr>
      <t>88</t>
    </r>
    <r>
      <rPr>
        <sz val="18"/>
        <rFont val="宋体"/>
        <charset val="134"/>
      </rPr>
      <t>亩、康王村</t>
    </r>
    <r>
      <rPr>
        <sz val="18"/>
        <rFont val="Times New Roman"/>
        <charset val="134"/>
      </rPr>
      <t>10</t>
    </r>
    <r>
      <rPr>
        <sz val="18"/>
        <rFont val="宋体"/>
        <charset val="134"/>
      </rPr>
      <t>户</t>
    </r>
    <r>
      <rPr>
        <sz val="18"/>
        <rFont val="Times New Roman"/>
        <charset val="134"/>
      </rPr>
      <t>22</t>
    </r>
    <r>
      <rPr>
        <sz val="18"/>
        <rFont val="宋体"/>
        <charset val="134"/>
      </rPr>
      <t>亩、龙口村</t>
    </r>
    <r>
      <rPr>
        <sz val="18"/>
        <rFont val="Times New Roman"/>
        <charset val="134"/>
      </rPr>
      <t>40</t>
    </r>
    <r>
      <rPr>
        <sz val="18"/>
        <rFont val="宋体"/>
        <charset val="134"/>
      </rPr>
      <t>户</t>
    </r>
    <r>
      <rPr>
        <sz val="18"/>
        <rFont val="Times New Roman"/>
        <charset val="134"/>
      </rPr>
      <t>83</t>
    </r>
    <r>
      <rPr>
        <sz val="18"/>
        <rFont val="宋体"/>
        <charset val="134"/>
      </rPr>
      <t>亩、宝坪村</t>
    </r>
    <r>
      <rPr>
        <sz val="18"/>
        <rFont val="Times New Roman"/>
        <charset val="134"/>
      </rPr>
      <t>18</t>
    </r>
    <r>
      <rPr>
        <sz val="18"/>
        <rFont val="宋体"/>
        <charset val="134"/>
      </rPr>
      <t>户</t>
    </r>
    <r>
      <rPr>
        <sz val="18"/>
        <rFont val="Times New Roman"/>
        <charset val="134"/>
      </rPr>
      <t>33</t>
    </r>
    <r>
      <rPr>
        <sz val="18"/>
        <rFont val="宋体"/>
        <charset val="134"/>
      </rPr>
      <t>亩、堡梁村</t>
    </r>
    <r>
      <rPr>
        <sz val="18"/>
        <rFont val="Times New Roman"/>
        <charset val="134"/>
      </rPr>
      <t>20</t>
    </r>
    <r>
      <rPr>
        <sz val="18"/>
        <rFont val="宋体"/>
        <charset val="134"/>
      </rPr>
      <t>户</t>
    </r>
    <r>
      <rPr>
        <sz val="18"/>
        <rFont val="Times New Roman"/>
        <charset val="134"/>
      </rPr>
      <t>43</t>
    </r>
    <r>
      <rPr>
        <sz val="18"/>
        <rFont val="宋体"/>
        <charset val="134"/>
      </rPr>
      <t>亩、牌楼村</t>
    </r>
    <r>
      <rPr>
        <sz val="18"/>
        <rFont val="Times New Roman"/>
        <charset val="134"/>
      </rPr>
      <t>43</t>
    </r>
    <r>
      <rPr>
        <sz val="18"/>
        <rFont val="宋体"/>
        <charset val="134"/>
      </rPr>
      <t>户</t>
    </r>
    <r>
      <rPr>
        <sz val="18"/>
        <rFont val="Times New Roman"/>
        <charset val="134"/>
      </rPr>
      <t>105</t>
    </r>
    <r>
      <rPr>
        <sz val="18"/>
        <rFont val="宋体"/>
        <charset val="134"/>
      </rPr>
      <t>亩、寺湾村</t>
    </r>
    <r>
      <rPr>
        <sz val="18"/>
        <rFont val="Times New Roman"/>
        <charset val="134"/>
      </rPr>
      <t>12</t>
    </r>
    <r>
      <rPr>
        <sz val="18"/>
        <rFont val="宋体"/>
        <charset val="134"/>
      </rPr>
      <t>户</t>
    </r>
    <r>
      <rPr>
        <sz val="18"/>
        <rFont val="Times New Roman"/>
        <charset val="134"/>
      </rPr>
      <t>25</t>
    </r>
    <r>
      <rPr>
        <sz val="18"/>
        <rFont val="宋体"/>
        <charset val="134"/>
      </rPr>
      <t>亩、长宁村</t>
    </r>
    <r>
      <rPr>
        <sz val="18"/>
        <rFont val="Times New Roman"/>
        <charset val="134"/>
      </rPr>
      <t>12</t>
    </r>
    <r>
      <rPr>
        <sz val="18"/>
        <rFont val="宋体"/>
        <charset val="134"/>
      </rPr>
      <t>户</t>
    </r>
    <r>
      <rPr>
        <sz val="18"/>
        <rFont val="Times New Roman"/>
        <charset val="134"/>
      </rPr>
      <t>29</t>
    </r>
    <r>
      <rPr>
        <sz val="18"/>
        <rFont val="宋体"/>
        <charset val="134"/>
      </rPr>
      <t>亩、草川村</t>
    </r>
    <r>
      <rPr>
        <sz val="18"/>
        <rFont val="Times New Roman"/>
        <charset val="134"/>
      </rPr>
      <t>21</t>
    </r>
    <r>
      <rPr>
        <sz val="18"/>
        <rFont val="宋体"/>
        <charset val="134"/>
      </rPr>
      <t>户</t>
    </r>
    <r>
      <rPr>
        <sz val="18"/>
        <rFont val="Times New Roman"/>
        <charset val="134"/>
      </rPr>
      <t>50</t>
    </r>
    <r>
      <rPr>
        <sz val="18"/>
        <rFont val="宋体"/>
        <charset val="134"/>
      </rPr>
      <t>亩。</t>
    </r>
  </si>
  <si>
    <r>
      <rPr>
        <sz val="18"/>
        <rFont val="宋体"/>
        <charset val="134"/>
      </rPr>
      <t>刘堡镇共计实施马铃薯到户补助项目</t>
    </r>
    <r>
      <rPr>
        <sz val="18"/>
        <rFont val="Times New Roman"/>
        <charset val="134"/>
      </rPr>
      <t>605</t>
    </r>
    <r>
      <rPr>
        <sz val="18"/>
        <rFont val="宋体"/>
        <charset val="134"/>
      </rPr>
      <t>亩，亩补助</t>
    </r>
    <r>
      <rPr>
        <sz val="18"/>
        <rFont val="Times New Roman"/>
        <charset val="134"/>
      </rPr>
      <t>600</t>
    </r>
    <r>
      <rPr>
        <sz val="18"/>
        <rFont val="宋体"/>
        <charset val="134"/>
      </rPr>
      <t>元，</t>
    </r>
    <r>
      <rPr>
        <sz val="18"/>
        <rFont val="Times New Roman"/>
        <charset val="134"/>
      </rPr>
      <t xml:space="preserve">  </t>
    </r>
    <r>
      <rPr>
        <sz val="18"/>
        <rFont val="宋体"/>
        <charset val="134"/>
      </rPr>
      <t>赵湾村</t>
    </r>
    <r>
      <rPr>
        <sz val="18"/>
        <rFont val="Times New Roman"/>
        <charset val="134"/>
      </rPr>
      <t>85</t>
    </r>
    <r>
      <rPr>
        <sz val="18"/>
        <rFont val="宋体"/>
        <charset val="134"/>
      </rPr>
      <t>亩。梨园村</t>
    </r>
    <r>
      <rPr>
        <sz val="18"/>
        <rFont val="Times New Roman"/>
        <charset val="134"/>
      </rPr>
      <t>18</t>
    </r>
    <r>
      <rPr>
        <sz val="18"/>
        <rFont val="宋体"/>
        <charset val="134"/>
      </rPr>
      <t>亩、杜家村</t>
    </r>
    <r>
      <rPr>
        <sz val="18"/>
        <rFont val="Times New Roman"/>
        <charset val="134"/>
      </rPr>
      <t>60</t>
    </r>
    <r>
      <rPr>
        <sz val="18"/>
        <rFont val="宋体"/>
        <charset val="134"/>
      </rPr>
      <t>亩、丰银村</t>
    </r>
    <r>
      <rPr>
        <sz val="18"/>
        <rFont val="Times New Roman"/>
        <charset val="134"/>
      </rPr>
      <t>23</t>
    </r>
    <r>
      <rPr>
        <sz val="18"/>
        <rFont val="宋体"/>
        <charset val="134"/>
      </rPr>
      <t>亩、刘堡村</t>
    </r>
    <r>
      <rPr>
        <sz val="18"/>
        <rFont val="Times New Roman"/>
        <charset val="134"/>
      </rPr>
      <t>184</t>
    </r>
    <r>
      <rPr>
        <sz val="18"/>
        <rFont val="宋体"/>
        <charset val="134"/>
      </rPr>
      <t>亩，米家村</t>
    </r>
    <r>
      <rPr>
        <sz val="18"/>
        <rFont val="Times New Roman"/>
        <charset val="134"/>
      </rPr>
      <t>48</t>
    </r>
    <r>
      <rPr>
        <sz val="18"/>
        <rFont val="宋体"/>
        <charset val="134"/>
      </rPr>
      <t>亩，王家村</t>
    </r>
    <r>
      <rPr>
        <sz val="18"/>
        <rFont val="Times New Roman"/>
        <charset val="134"/>
      </rPr>
      <t>55</t>
    </r>
    <r>
      <rPr>
        <sz val="18"/>
        <rFont val="宋体"/>
        <charset val="134"/>
      </rPr>
      <t>亩、王山村</t>
    </r>
    <r>
      <rPr>
        <sz val="18"/>
        <rFont val="Times New Roman"/>
        <charset val="134"/>
      </rPr>
      <t>40</t>
    </r>
    <r>
      <rPr>
        <sz val="18"/>
        <rFont val="宋体"/>
        <charset val="134"/>
      </rPr>
      <t>亩，小湾村</t>
    </r>
    <r>
      <rPr>
        <sz val="18"/>
        <rFont val="Times New Roman"/>
        <charset val="134"/>
      </rPr>
      <t>12</t>
    </r>
    <r>
      <rPr>
        <sz val="18"/>
        <rFont val="宋体"/>
        <charset val="134"/>
      </rPr>
      <t>亩、郑沟村</t>
    </r>
    <r>
      <rPr>
        <sz val="18"/>
        <rFont val="Times New Roman"/>
        <charset val="134"/>
      </rPr>
      <t>80</t>
    </r>
    <r>
      <rPr>
        <sz val="18"/>
        <rFont val="宋体"/>
        <charset val="134"/>
      </rPr>
      <t>亩。</t>
    </r>
  </si>
  <si>
    <r>
      <rPr>
        <sz val="18"/>
        <rFont val="宋体"/>
        <charset val="134"/>
      </rPr>
      <t>木河乡投入</t>
    </r>
    <r>
      <rPr>
        <sz val="18"/>
        <rFont val="Times New Roman"/>
        <charset val="134"/>
      </rPr>
      <t>42.72</t>
    </r>
    <r>
      <rPr>
        <sz val="18"/>
        <rFont val="宋体"/>
        <charset val="134"/>
      </rPr>
      <t>万元脱贫户种植马铃薯</t>
    </r>
    <r>
      <rPr>
        <sz val="18"/>
        <rFont val="Times New Roman"/>
        <charset val="134"/>
      </rPr>
      <t>712</t>
    </r>
    <r>
      <rPr>
        <sz val="18"/>
        <rFont val="宋体"/>
        <charset val="134"/>
      </rPr>
      <t>亩，每亩补助</t>
    </r>
    <r>
      <rPr>
        <sz val="18"/>
        <rFont val="Times New Roman"/>
        <charset val="134"/>
      </rPr>
      <t>600</t>
    </r>
    <r>
      <rPr>
        <sz val="18"/>
        <rFont val="宋体"/>
        <charset val="134"/>
      </rPr>
      <t>元。其中：店子村</t>
    </r>
    <r>
      <rPr>
        <sz val="18"/>
        <rFont val="Times New Roman"/>
        <charset val="134"/>
      </rPr>
      <t>75</t>
    </r>
    <r>
      <rPr>
        <sz val="18"/>
        <rFont val="宋体"/>
        <charset val="134"/>
      </rPr>
      <t>户</t>
    </r>
    <r>
      <rPr>
        <sz val="18"/>
        <rFont val="Times New Roman"/>
        <charset val="134"/>
      </rPr>
      <t>140</t>
    </r>
    <r>
      <rPr>
        <sz val="18"/>
        <rFont val="宋体"/>
        <charset val="134"/>
      </rPr>
      <t>亩，杜渠村</t>
    </r>
    <r>
      <rPr>
        <sz val="18"/>
        <rFont val="Times New Roman"/>
        <charset val="134"/>
      </rPr>
      <t>57</t>
    </r>
    <r>
      <rPr>
        <sz val="18"/>
        <rFont val="宋体"/>
        <charset val="134"/>
      </rPr>
      <t>户</t>
    </r>
    <r>
      <rPr>
        <sz val="18"/>
        <rFont val="Times New Roman"/>
        <charset val="134"/>
      </rPr>
      <t>114</t>
    </r>
    <r>
      <rPr>
        <sz val="18"/>
        <rFont val="宋体"/>
        <charset val="134"/>
      </rPr>
      <t>亩，毛家村</t>
    </r>
    <r>
      <rPr>
        <sz val="18"/>
        <rFont val="Times New Roman"/>
        <charset val="134"/>
      </rPr>
      <t>26</t>
    </r>
    <r>
      <rPr>
        <sz val="18"/>
        <rFont val="宋体"/>
        <charset val="134"/>
      </rPr>
      <t>户</t>
    </r>
    <r>
      <rPr>
        <sz val="18"/>
        <rFont val="Times New Roman"/>
        <charset val="134"/>
      </rPr>
      <t>40</t>
    </r>
    <r>
      <rPr>
        <sz val="18"/>
        <rFont val="宋体"/>
        <charset val="134"/>
      </rPr>
      <t>亩，李沟村</t>
    </r>
    <r>
      <rPr>
        <sz val="18"/>
        <rFont val="Times New Roman"/>
        <charset val="134"/>
      </rPr>
      <t>60</t>
    </r>
    <r>
      <rPr>
        <sz val="18"/>
        <rFont val="宋体"/>
        <charset val="134"/>
      </rPr>
      <t>户</t>
    </r>
    <r>
      <rPr>
        <sz val="18"/>
        <rFont val="Times New Roman"/>
        <charset val="134"/>
      </rPr>
      <t>100</t>
    </r>
    <r>
      <rPr>
        <sz val="18"/>
        <rFont val="宋体"/>
        <charset val="134"/>
      </rPr>
      <t>亩，坪王村</t>
    </r>
    <r>
      <rPr>
        <sz val="18"/>
        <rFont val="Times New Roman"/>
        <charset val="134"/>
      </rPr>
      <t>10</t>
    </r>
    <r>
      <rPr>
        <sz val="18"/>
        <rFont val="宋体"/>
        <charset val="134"/>
      </rPr>
      <t>户</t>
    </r>
    <r>
      <rPr>
        <sz val="18"/>
        <rFont val="Times New Roman"/>
        <charset val="134"/>
      </rPr>
      <t>30</t>
    </r>
    <r>
      <rPr>
        <sz val="18"/>
        <rFont val="宋体"/>
        <charset val="134"/>
      </rPr>
      <t>亩，秋木村</t>
    </r>
    <r>
      <rPr>
        <sz val="18"/>
        <rFont val="Times New Roman"/>
        <charset val="134"/>
      </rPr>
      <t>65</t>
    </r>
    <r>
      <rPr>
        <sz val="18"/>
        <rFont val="宋体"/>
        <charset val="134"/>
      </rPr>
      <t>户</t>
    </r>
    <r>
      <rPr>
        <sz val="18"/>
        <rFont val="Times New Roman"/>
        <charset val="134"/>
      </rPr>
      <t>150</t>
    </r>
    <r>
      <rPr>
        <sz val="18"/>
        <rFont val="宋体"/>
        <charset val="134"/>
      </rPr>
      <t>亩，上渠村</t>
    </r>
    <r>
      <rPr>
        <sz val="18"/>
        <rFont val="Times New Roman"/>
        <charset val="134"/>
      </rPr>
      <t>18</t>
    </r>
    <r>
      <rPr>
        <sz val="18"/>
        <rFont val="宋体"/>
        <charset val="134"/>
      </rPr>
      <t>户</t>
    </r>
    <r>
      <rPr>
        <sz val="18"/>
        <rFont val="Times New Roman"/>
        <charset val="134"/>
      </rPr>
      <t>35</t>
    </r>
    <r>
      <rPr>
        <sz val="18"/>
        <rFont val="宋体"/>
        <charset val="134"/>
      </rPr>
      <t>亩，下庞村</t>
    </r>
    <r>
      <rPr>
        <sz val="18"/>
        <rFont val="Times New Roman"/>
        <charset val="134"/>
      </rPr>
      <t>9</t>
    </r>
    <r>
      <rPr>
        <sz val="18"/>
        <rFont val="宋体"/>
        <charset val="134"/>
      </rPr>
      <t>户</t>
    </r>
    <r>
      <rPr>
        <sz val="18"/>
        <rFont val="Times New Roman"/>
        <charset val="134"/>
      </rPr>
      <t>18</t>
    </r>
    <r>
      <rPr>
        <sz val="18"/>
        <rFont val="宋体"/>
        <charset val="134"/>
      </rPr>
      <t>亩，庄河村</t>
    </r>
    <r>
      <rPr>
        <sz val="18"/>
        <rFont val="Times New Roman"/>
        <charset val="134"/>
      </rPr>
      <t>34</t>
    </r>
    <r>
      <rPr>
        <sz val="18"/>
        <rFont val="宋体"/>
        <charset val="134"/>
      </rPr>
      <t>户</t>
    </r>
    <r>
      <rPr>
        <sz val="18"/>
        <rFont val="Times New Roman"/>
        <charset val="134"/>
      </rPr>
      <t>85</t>
    </r>
    <r>
      <rPr>
        <sz val="18"/>
        <rFont val="宋体"/>
        <charset val="134"/>
      </rPr>
      <t>亩。</t>
    </r>
  </si>
  <si>
    <r>
      <rPr>
        <sz val="18"/>
        <rFont val="宋体"/>
        <charset val="134"/>
      </rPr>
      <t>在平安乡投入</t>
    </r>
    <r>
      <rPr>
        <sz val="18"/>
        <rFont val="Times New Roman"/>
        <charset val="134"/>
      </rPr>
      <t>12.66</t>
    </r>
    <r>
      <rPr>
        <sz val="18"/>
        <rFont val="宋体"/>
        <charset val="134"/>
      </rPr>
      <t>万元脱贫户种植马铃薯</t>
    </r>
    <r>
      <rPr>
        <sz val="18"/>
        <rFont val="Times New Roman"/>
        <charset val="134"/>
      </rPr>
      <t>211</t>
    </r>
    <r>
      <rPr>
        <sz val="18"/>
        <rFont val="宋体"/>
        <charset val="134"/>
      </rPr>
      <t>亩，每亩补助</t>
    </r>
    <r>
      <rPr>
        <sz val="18"/>
        <rFont val="Times New Roman"/>
        <charset val="134"/>
      </rPr>
      <t>600</t>
    </r>
    <r>
      <rPr>
        <sz val="18"/>
        <rFont val="宋体"/>
        <charset val="134"/>
      </rPr>
      <t>元。其中包梁村</t>
    </r>
    <r>
      <rPr>
        <sz val="18"/>
        <rFont val="Times New Roman"/>
        <charset val="134"/>
      </rPr>
      <t>7</t>
    </r>
    <r>
      <rPr>
        <sz val="18"/>
        <rFont val="宋体"/>
        <charset val="134"/>
      </rPr>
      <t>户</t>
    </r>
    <r>
      <rPr>
        <sz val="18"/>
        <rFont val="Times New Roman"/>
        <charset val="134"/>
      </rPr>
      <t>14</t>
    </r>
    <r>
      <rPr>
        <sz val="18"/>
        <rFont val="宋体"/>
        <charset val="134"/>
      </rPr>
      <t>亩，水泉村</t>
    </r>
    <r>
      <rPr>
        <sz val="18"/>
        <rFont val="Times New Roman"/>
        <charset val="134"/>
      </rPr>
      <t>13</t>
    </r>
    <r>
      <rPr>
        <sz val="18"/>
        <rFont val="宋体"/>
        <charset val="134"/>
      </rPr>
      <t>户</t>
    </r>
    <r>
      <rPr>
        <sz val="18"/>
        <rFont val="Times New Roman"/>
        <charset val="134"/>
      </rPr>
      <t>30</t>
    </r>
    <r>
      <rPr>
        <sz val="18"/>
        <rFont val="宋体"/>
        <charset val="134"/>
      </rPr>
      <t>亩，梨树村</t>
    </r>
    <r>
      <rPr>
        <sz val="18"/>
        <rFont val="Times New Roman"/>
        <charset val="134"/>
      </rPr>
      <t>26</t>
    </r>
    <r>
      <rPr>
        <sz val="18"/>
        <rFont val="宋体"/>
        <charset val="134"/>
      </rPr>
      <t>户</t>
    </r>
    <r>
      <rPr>
        <sz val="18"/>
        <rFont val="Times New Roman"/>
        <charset val="134"/>
      </rPr>
      <t>50</t>
    </r>
    <r>
      <rPr>
        <sz val="18"/>
        <rFont val="宋体"/>
        <charset val="134"/>
      </rPr>
      <t>亩，磨马村</t>
    </r>
    <r>
      <rPr>
        <sz val="18"/>
        <rFont val="Times New Roman"/>
        <charset val="134"/>
      </rPr>
      <t>14</t>
    </r>
    <r>
      <rPr>
        <sz val="18"/>
        <rFont val="宋体"/>
        <charset val="134"/>
      </rPr>
      <t>户</t>
    </r>
    <r>
      <rPr>
        <sz val="18"/>
        <rFont val="Times New Roman"/>
        <charset val="134"/>
      </rPr>
      <t>30</t>
    </r>
    <r>
      <rPr>
        <sz val="18"/>
        <rFont val="宋体"/>
        <charset val="134"/>
      </rPr>
      <t>亩，马原村</t>
    </r>
    <r>
      <rPr>
        <sz val="18"/>
        <rFont val="Times New Roman"/>
        <charset val="134"/>
      </rPr>
      <t>14</t>
    </r>
    <r>
      <rPr>
        <sz val="18"/>
        <rFont val="宋体"/>
        <charset val="134"/>
      </rPr>
      <t>户</t>
    </r>
    <r>
      <rPr>
        <sz val="18"/>
        <rFont val="Times New Roman"/>
        <charset val="134"/>
      </rPr>
      <t>40</t>
    </r>
    <r>
      <rPr>
        <sz val="18"/>
        <rFont val="宋体"/>
        <charset val="134"/>
      </rPr>
      <t>亩，大湾村</t>
    </r>
    <r>
      <rPr>
        <sz val="18"/>
        <rFont val="Times New Roman"/>
        <charset val="134"/>
      </rPr>
      <t>16</t>
    </r>
    <r>
      <rPr>
        <sz val="18"/>
        <rFont val="宋体"/>
        <charset val="134"/>
      </rPr>
      <t>户</t>
    </r>
    <r>
      <rPr>
        <sz val="18"/>
        <rFont val="Times New Roman"/>
        <charset val="134"/>
      </rPr>
      <t>47</t>
    </r>
    <r>
      <rPr>
        <sz val="18"/>
        <rFont val="宋体"/>
        <charset val="134"/>
      </rPr>
      <t>亩。</t>
    </r>
  </si>
  <si>
    <r>
      <rPr>
        <sz val="18"/>
        <rFont val="宋体"/>
        <charset val="134"/>
      </rPr>
      <t>闫家乡投入</t>
    </r>
    <r>
      <rPr>
        <sz val="18"/>
        <rFont val="Times New Roman"/>
        <charset val="134"/>
      </rPr>
      <t>4.8</t>
    </r>
    <r>
      <rPr>
        <sz val="18"/>
        <rFont val="宋体"/>
        <charset val="134"/>
      </rPr>
      <t>万元脱贫户种植马铃薯</t>
    </r>
    <r>
      <rPr>
        <sz val="18"/>
        <rFont val="Times New Roman"/>
        <charset val="134"/>
      </rPr>
      <t>80</t>
    </r>
    <r>
      <rPr>
        <sz val="18"/>
        <rFont val="宋体"/>
        <charset val="134"/>
      </rPr>
      <t>亩，每亩补助</t>
    </r>
    <r>
      <rPr>
        <sz val="18"/>
        <rFont val="Times New Roman"/>
        <charset val="134"/>
      </rPr>
      <t>600</t>
    </r>
    <r>
      <rPr>
        <sz val="18"/>
        <rFont val="宋体"/>
        <charset val="134"/>
      </rPr>
      <t>元。其中操场村</t>
    </r>
    <r>
      <rPr>
        <sz val="18"/>
        <rFont val="Times New Roman"/>
        <charset val="134"/>
      </rPr>
      <t>9</t>
    </r>
    <r>
      <rPr>
        <sz val="18"/>
        <rFont val="宋体"/>
        <charset val="134"/>
      </rPr>
      <t>户</t>
    </r>
    <r>
      <rPr>
        <sz val="18"/>
        <rFont val="Times New Roman"/>
        <charset val="134"/>
      </rPr>
      <t>27</t>
    </r>
    <r>
      <rPr>
        <sz val="18"/>
        <rFont val="宋体"/>
        <charset val="134"/>
      </rPr>
      <t>亩，王坪村</t>
    </r>
    <r>
      <rPr>
        <sz val="18"/>
        <rFont val="Times New Roman"/>
        <charset val="134"/>
      </rPr>
      <t>21</t>
    </r>
    <r>
      <rPr>
        <sz val="18"/>
        <rFont val="宋体"/>
        <charset val="134"/>
      </rPr>
      <t>户</t>
    </r>
    <r>
      <rPr>
        <sz val="18"/>
        <rFont val="Times New Roman"/>
        <charset val="134"/>
      </rPr>
      <t>43</t>
    </r>
    <r>
      <rPr>
        <sz val="18"/>
        <rFont val="宋体"/>
        <charset val="134"/>
      </rPr>
      <t>亩，闫家村</t>
    </r>
    <r>
      <rPr>
        <sz val="18"/>
        <rFont val="Times New Roman"/>
        <charset val="134"/>
      </rPr>
      <t>6</t>
    </r>
    <r>
      <rPr>
        <sz val="18"/>
        <rFont val="宋体"/>
        <charset val="134"/>
      </rPr>
      <t>户</t>
    </r>
    <r>
      <rPr>
        <sz val="18"/>
        <rFont val="Times New Roman"/>
        <charset val="134"/>
      </rPr>
      <t>10</t>
    </r>
    <r>
      <rPr>
        <sz val="18"/>
        <rFont val="宋体"/>
        <charset val="134"/>
      </rPr>
      <t>亩。</t>
    </r>
  </si>
  <si>
    <r>
      <rPr>
        <sz val="18"/>
        <rFont val="宋体"/>
        <charset val="134"/>
      </rPr>
      <t>在张棉驿乡投入</t>
    </r>
    <r>
      <rPr>
        <sz val="18"/>
        <rFont val="Times New Roman"/>
        <charset val="134"/>
      </rPr>
      <t>57.12</t>
    </r>
    <r>
      <rPr>
        <sz val="18"/>
        <rFont val="宋体"/>
        <charset val="134"/>
      </rPr>
      <t>万元三类户种植马铃薯</t>
    </r>
    <r>
      <rPr>
        <sz val="18"/>
        <rFont val="Times New Roman"/>
        <charset val="134"/>
      </rPr>
      <t>952</t>
    </r>
    <r>
      <rPr>
        <sz val="18"/>
        <rFont val="宋体"/>
        <charset val="134"/>
      </rPr>
      <t>亩，每亩补助</t>
    </r>
    <r>
      <rPr>
        <sz val="18"/>
        <rFont val="Times New Roman"/>
        <charset val="134"/>
      </rPr>
      <t>600</t>
    </r>
    <r>
      <rPr>
        <sz val="18"/>
        <rFont val="宋体"/>
        <charset val="134"/>
      </rPr>
      <t>元。其中马夭村</t>
    </r>
    <r>
      <rPr>
        <sz val="18"/>
        <rFont val="Times New Roman"/>
        <charset val="134"/>
      </rPr>
      <t>44</t>
    </r>
    <r>
      <rPr>
        <sz val="18"/>
        <rFont val="宋体"/>
        <charset val="134"/>
      </rPr>
      <t>户</t>
    </r>
    <r>
      <rPr>
        <sz val="18"/>
        <rFont val="Times New Roman"/>
        <charset val="134"/>
      </rPr>
      <t>105</t>
    </r>
    <r>
      <rPr>
        <sz val="18"/>
        <rFont val="宋体"/>
        <charset val="134"/>
      </rPr>
      <t>亩，先马村</t>
    </r>
    <r>
      <rPr>
        <sz val="18"/>
        <rFont val="Times New Roman"/>
        <charset val="134"/>
      </rPr>
      <t>23</t>
    </r>
    <r>
      <rPr>
        <sz val="18"/>
        <rFont val="宋体"/>
        <charset val="134"/>
      </rPr>
      <t>户</t>
    </r>
    <r>
      <rPr>
        <sz val="18"/>
        <rFont val="Times New Roman"/>
        <charset val="134"/>
      </rPr>
      <t>70</t>
    </r>
    <r>
      <rPr>
        <sz val="18"/>
        <rFont val="宋体"/>
        <charset val="134"/>
      </rPr>
      <t>亩，周家村</t>
    </r>
    <r>
      <rPr>
        <sz val="18"/>
        <rFont val="Times New Roman"/>
        <charset val="134"/>
      </rPr>
      <t>55</t>
    </r>
    <r>
      <rPr>
        <sz val="18"/>
        <rFont val="宋体"/>
        <charset val="134"/>
      </rPr>
      <t>户</t>
    </r>
    <r>
      <rPr>
        <sz val="18"/>
        <rFont val="Times New Roman"/>
        <charset val="134"/>
      </rPr>
      <t>130</t>
    </r>
    <r>
      <rPr>
        <sz val="18"/>
        <rFont val="宋体"/>
        <charset val="134"/>
      </rPr>
      <t>亩，喜湾村</t>
    </r>
    <r>
      <rPr>
        <sz val="18"/>
        <rFont val="Times New Roman"/>
        <charset val="134"/>
      </rPr>
      <t>18</t>
    </r>
    <r>
      <rPr>
        <sz val="18"/>
        <rFont val="宋体"/>
        <charset val="134"/>
      </rPr>
      <t>户</t>
    </r>
    <r>
      <rPr>
        <sz val="18"/>
        <rFont val="Times New Roman"/>
        <charset val="134"/>
      </rPr>
      <t>50</t>
    </r>
    <r>
      <rPr>
        <sz val="18"/>
        <rFont val="宋体"/>
        <charset val="134"/>
      </rPr>
      <t>亩，庙川村</t>
    </r>
    <r>
      <rPr>
        <sz val="18"/>
        <rFont val="Times New Roman"/>
        <charset val="134"/>
      </rPr>
      <t>70</t>
    </r>
    <r>
      <rPr>
        <sz val="18"/>
        <rFont val="宋体"/>
        <charset val="134"/>
      </rPr>
      <t>户</t>
    </r>
    <r>
      <rPr>
        <sz val="18"/>
        <rFont val="Times New Roman"/>
        <charset val="134"/>
      </rPr>
      <t>150</t>
    </r>
    <r>
      <rPr>
        <sz val="18"/>
        <rFont val="宋体"/>
        <charset val="134"/>
      </rPr>
      <t>亩，张棉村</t>
    </r>
    <r>
      <rPr>
        <sz val="18"/>
        <rFont val="Times New Roman"/>
        <charset val="134"/>
      </rPr>
      <t>16</t>
    </r>
    <r>
      <rPr>
        <sz val="18"/>
        <rFont val="宋体"/>
        <charset val="134"/>
      </rPr>
      <t>户</t>
    </r>
    <r>
      <rPr>
        <sz val="18"/>
        <rFont val="Times New Roman"/>
        <charset val="134"/>
      </rPr>
      <t>49</t>
    </r>
    <r>
      <rPr>
        <sz val="18"/>
        <rFont val="宋体"/>
        <charset val="134"/>
      </rPr>
      <t>亩，田湾村</t>
    </r>
    <r>
      <rPr>
        <sz val="18"/>
        <rFont val="Times New Roman"/>
        <charset val="134"/>
      </rPr>
      <t>50</t>
    </r>
    <r>
      <rPr>
        <sz val="18"/>
        <rFont val="宋体"/>
        <charset val="134"/>
      </rPr>
      <t>户</t>
    </r>
    <r>
      <rPr>
        <sz val="18"/>
        <rFont val="Times New Roman"/>
        <charset val="134"/>
      </rPr>
      <t>126</t>
    </r>
    <r>
      <rPr>
        <sz val="18"/>
        <rFont val="宋体"/>
        <charset val="134"/>
      </rPr>
      <t>亩，东峡村</t>
    </r>
    <r>
      <rPr>
        <sz val="18"/>
        <rFont val="Times New Roman"/>
        <charset val="134"/>
      </rPr>
      <t>9</t>
    </r>
    <r>
      <rPr>
        <sz val="18"/>
        <rFont val="宋体"/>
        <charset val="134"/>
      </rPr>
      <t>户</t>
    </r>
    <r>
      <rPr>
        <sz val="18"/>
        <rFont val="Times New Roman"/>
        <charset val="134"/>
      </rPr>
      <t>25</t>
    </r>
    <r>
      <rPr>
        <sz val="18"/>
        <rFont val="宋体"/>
        <charset val="134"/>
      </rPr>
      <t>亩，和平村</t>
    </r>
    <r>
      <rPr>
        <sz val="18"/>
        <rFont val="Times New Roman"/>
        <charset val="134"/>
      </rPr>
      <t>27</t>
    </r>
    <r>
      <rPr>
        <sz val="18"/>
        <rFont val="宋体"/>
        <charset val="134"/>
      </rPr>
      <t>户</t>
    </r>
    <r>
      <rPr>
        <sz val="18"/>
        <rFont val="Times New Roman"/>
        <charset val="134"/>
      </rPr>
      <t>80</t>
    </r>
    <r>
      <rPr>
        <sz val="18"/>
        <rFont val="宋体"/>
        <charset val="134"/>
      </rPr>
      <t>亩，盘山村</t>
    </r>
    <r>
      <rPr>
        <sz val="18"/>
        <rFont val="Times New Roman"/>
        <charset val="134"/>
      </rPr>
      <t>22</t>
    </r>
    <r>
      <rPr>
        <sz val="18"/>
        <rFont val="宋体"/>
        <charset val="134"/>
      </rPr>
      <t>户</t>
    </r>
    <r>
      <rPr>
        <sz val="18"/>
        <rFont val="Times New Roman"/>
        <charset val="134"/>
      </rPr>
      <t>67</t>
    </r>
    <r>
      <rPr>
        <sz val="18"/>
        <rFont val="宋体"/>
        <charset val="134"/>
      </rPr>
      <t>亩，上蒋村</t>
    </r>
    <r>
      <rPr>
        <sz val="18"/>
        <rFont val="Times New Roman"/>
        <charset val="134"/>
      </rPr>
      <t>38</t>
    </r>
    <r>
      <rPr>
        <sz val="18"/>
        <rFont val="宋体"/>
        <charset val="134"/>
      </rPr>
      <t>户</t>
    </r>
    <r>
      <rPr>
        <sz val="18"/>
        <rFont val="Times New Roman"/>
        <charset val="134"/>
      </rPr>
      <t>100</t>
    </r>
    <r>
      <rPr>
        <sz val="18"/>
        <rFont val="宋体"/>
        <charset val="134"/>
      </rPr>
      <t>亩。</t>
    </r>
  </si>
  <si>
    <r>
      <rPr>
        <sz val="18"/>
        <rFont val="宋体"/>
        <charset val="134"/>
      </rPr>
      <t>连五乡投入</t>
    </r>
    <r>
      <rPr>
        <sz val="18"/>
        <rFont val="Times New Roman"/>
        <charset val="134"/>
      </rPr>
      <t>70.86</t>
    </r>
    <r>
      <rPr>
        <sz val="18"/>
        <rFont val="宋体"/>
        <charset val="134"/>
      </rPr>
      <t>万元脱贫户种植马铃薯</t>
    </r>
    <r>
      <rPr>
        <sz val="18"/>
        <rFont val="Times New Roman"/>
        <charset val="134"/>
      </rPr>
      <t>1181</t>
    </r>
    <r>
      <rPr>
        <sz val="18"/>
        <rFont val="宋体"/>
        <charset val="134"/>
      </rPr>
      <t>亩，每亩补助</t>
    </r>
    <r>
      <rPr>
        <sz val="18"/>
        <rFont val="Times New Roman"/>
        <charset val="134"/>
      </rPr>
      <t>600</t>
    </r>
    <r>
      <rPr>
        <sz val="18"/>
        <rFont val="宋体"/>
        <charset val="134"/>
      </rPr>
      <t>元。其中马咀村</t>
    </r>
    <r>
      <rPr>
        <sz val="18"/>
        <rFont val="Times New Roman"/>
        <charset val="134"/>
      </rPr>
      <t>29</t>
    </r>
    <r>
      <rPr>
        <sz val="18"/>
        <rFont val="宋体"/>
        <charset val="134"/>
      </rPr>
      <t>户</t>
    </r>
    <r>
      <rPr>
        <sz val="18"/>
        <rFont val="Times New Roman"/>
        <charset val="134"/>
      </rPr>
      <t>90</t>
    </r>
    <r>
      <rPr>
        <sz val="18"/>
        <rFont val="宋体"/>
        <charset val="134"/>
      </rPr>
      <t>亩，中心村</t>
    </r>
    <r>
      <rPr>
        <sz val="18"/>
        <rFont val="Times New Roman"/>
        <charset val="134"/>
      </rPr>
      <t>60</t>
    </r>
    <r>
      <rPr>
        <sz val="18"/>
        <rFont val="宋体"/>
        <charset val="134"/>
      </rPr>
      <t>户</t>
    </r>
    <r>
      <rPr>
        <sz val="18"/>
        <rFont val="Times New Roman"/>
        <charset val="134"/>
      </rPr>
      <t>150</t>
    </r>
    <r>
      <rPr>
        <sz val="18"/>
        <rFont val="宋体"/>
        <charset val="134"/>
      </rPr>
      <t>亩，黄家村</t>
    </r>
    <r>
      <rPr>
        <sz val="18"/>
        <rFont val="Times New Roman"/>
        <charset val="134"/>
      </rPr>
      <t>12</t>
    </r>
    <r>
      <rPr>
        <sz val="18"/>
        <rFont val="宋体"/>
        <charset val="134"/>
      </rPr>
      <t>户</t>
    </r>
    <r>
      <rPr>
        <sz val="18"/>
        <rFont val="Times New Roman"/>
        <charset val="134"/>
      </rPr>
      <t>30</t>
    </r>
    <r>
      <rPr>
        <sz val="18"/>
        <rFont val="宋体"/>
        <charset val="134"/>
      </rPr>
      <t>亩，李家村</t>
    </r>
    <r>
      <rPr>
        <sz val="18"/>
        <rFont val="Times New Roman"/>
        <charset val="134"/>
      </rPr>
      <t>12</t>
    </r>
    <r>
      <rPr>
        <sz val="18"/>
        <rFont val="宋体"/>
        <charset val="134"/>
      </rPr>
      <t>户</t>
    </r>
    <r>
      <rPr>
        <sz val="18"/>
        <rFont val="Times New Roman"/>
        <charset val="134"/>
      </rPr>
      <t>36</t>
    </r>
    <r>
      <rPr>
        <sz val="18"/>
        <rFont val="宋体"/>
        <charset val="134"/>
      </rPr>
      <t>亩，高庄村</t>
    </r>
    <r>
      <rPr>
        <sz val="18"/>
        <rFont val="Times New Roman"/>
        <charset val="134"/>
      </rPr>
      <t>28</t>
    </r>
    <r>
      <rPr>
        <sz val="18"/>
        <rFont val="宋体"/>
        <charset val="134"/>
      </rPr>
      <t>户</t>
    </r>
    <r>
      <rPr>
        <sz val="18"/>
        <rFont val="Times New Roman"/>
        <charset val="134"/>
      </rPr>
      <t>80</t>
    </r>
    <r>
      <rPr>
        <sz val="18"/>
        <rFont val="宋体"/>
        <charset val="134"/>
      </rPr>
      <t>亩，张家村</t>
    </r>
    <r>
      <rPr>
        <sz val="18"/>
        <rFont val="Times New Roman"/>
        <charset val="134"/>
      </rPr>
      <t>30</t>
    </r>
    <r>
      <rPr>
        <sz val="18"/>
        <rFont val="宋体"/>
        <charset val="134"/>
      </rPr>
      <t>户</t>
    </r>
    <r>
      <rPr>
        <sz val="18"/>
        <rFont val="Times New Roman"/>
        <charset val="134"/>
      </rPr>
      <t>85</t>
    </r>
    <r>
      <rPr>
        <sz val="18"/>
        <rFont val="宋体"/>
        <charset val="134"/>
      </rPr>
      <t>亩，中渠村</t>
    </r>
    <r>
      <rPr>
        <sz val="18"/>
        <rFont val="Times New Roman"/>
        <charset val="134"/>
      </rPr>
      <t>28</t>
    </r>
    <r>
      <rPr>
        <sz val="18"/>
        <rFont val="宋体"/>
        <charset val="134"/>
      </rPr>
      <t>户</t>
    </r>
    <r>
      <rPr>
        <sz val="18"/>
        <rFont val="Times New Roman"/>
        <charset val="134"/>
      </rPr>
      <t>80</t>
    </r>
    <r>
      <rPr>
        <sz val="18"/>
        <rFont val="宋体"/>
        <charset val="134"/>
      </rPr>
      <t>亩，陈家村</t>
    </r>
    <r>
      <rPr>
        <sz val="18"/>
        <rFont val="Times New Roman"/>
        <charset val="134"/>
      </rPr>
      <t>17</t>
    </r>
    <r>
      <rPr>
        <sz val="18"/>
        <rFont val="宋体"/>
        <charset val="134"/>
      </rPr>
      <t>户</t>
    </r>
    <r>
      <rPr>
        <sz val="18"/>
        <rFont val="Times New Roman"/>
        <charset val="134"/>
      </rPr>
      <t>50</t>
    </r>
    <r>
      <rPr>
        <sz val="18"/>
        <rFont val="宋体"/>
        <charset val="134"/>
      </rPr>
      <t>亩，连五村</t>
    </r>
    <r>
      <rPr>
        <sz val="18"/>
        <rFont val="Times New Roman"/>
        <charset val="134"/>
      </rPr>
      <t>22</t>
    </r>
    <r>
      <rPr>
        <sz val="18"/>
        <rFont val="宋体"/>
        <charset val="134"/>
      </rPr>
      <t>户</t>
    </r>
    <r>
      <rPr>
        <sz val="18"/>
        <rFont val="Times New Roman"/>
        <charset val="134"/>
      </rPr>
      <t>65</t>
    </r>
    <r>
      <rPr>
        <sz val="18"/>
        <rFont val="宋体"/>
        <charset val="134"/>
      </rPr>
      <t>亩，贠家村</t>
    </r>
    <r>
      <rPr>
        <sz val="18"/>
        <rFont val="Times New Roman"/>
        <charset val="134"/>
      </rPr>
      <t>45</t>
    </r>
    <r>
      <rPr>
        <sz val="18"/>
        <rFont val="宋体"/>
        <charset val="134"/>
      </rPr>
      <t>户</t>
    </r>
    <r>
      <rPr>
        <sz val="18"/>
        <rFont val="Times New Roman"/>
        <charset val="134"/>
      </rPr>
      <t>120</t>
    </r>
    <r>
      <rPr>
        <sz val="18"/>
        <rFont val="宋体"/>
        <charset val="134"/>
      </rPr>
      <t>亩，四合村</t>
    </r>
    <r>
      <rPr>
        <sz val="18"/>
        <rFont val="Times New Roman"/>
        <charset val="134"/>
      </rPr>
      <t>56</t>
    </r>
    <r>
      <rPr>
        <sz val="18"/>
        <rFont val="宋体"/>
        <charset val="134"/>
      </rPr>
      <t>户</t>
    </r>
    <r>
      <rPr>
        <sz val="18"/>
        <rFont val="Times New Roman"/>
        <charset val="134"/>
      </rPr>
      <t>120</t>
    </r>
    <r>
      <rPr>
        <sz val="18"/>
        <rFont val="宋体"/>
        <charset val="134"/>
      </rPr>
      <t>亩，三合村</t>
    </r>
    <r>
      <rPr>
        <sz val="18"/>
        <rFont val="Times New Roman"/>
        <charset val="134"/>
      </rPr>
      <t>25</t>
    </r>
    <r>
      <rPr>
        <sz val="18"/>
        <rFont val="宋体"/>
        <charset val="134"/>
      </rPr>
      <t>户</t>
    </r>
    <r>
      <rPr>
        <sz val="18"/>
        <rFont val="Times New Roman"/>
        <charset val="134"/>
      </rPr>
      <t>50</t>
    </r>
    <r>
      <rPr>
        <sz val="18"/>
        <rFont val="宋体"/>
        <charset val="134"/>
      </rPr>
      <t>亩，兰家村</t>
    </r>
    <r>
      <rPr>
        <sz val="18"/>
        <rFont val="Times New Roman"/>
        <charset val="134"/>
      </rPr>
      <t>64</t>
    </r>
    <r>
      <rPr>
        <sz val="18"/>
        <rFont val="宋体"/>
        <charset val="134"/>
      </rPr>
      <t>户</t>
    </r>
    <r>
      <rPr>
        <sz val="18"/>
        <rFont val="Times New Roman"/>
        <charset val="134"/>
      </rPr>
      <t>120</t>
    </r>
    <r>
      <rPr>
        <sz val="18"/>
        <rFont val="宋体"/>
        <charset val="134"/>
      </rPr>
      <t>亩，腰庄村</t>
    </r>
    <r>
      <rPr>
        <sz val="18"/>
        <rFont val="Times New Roman"/>
        <charset val="134"/>
      </rPr>
      <t>65</t>
    </r>
    <r>
      <rPr>
        <sz val="18"/>
        <rFont val="宋体"/>
        <charset val="134"/>
      </rPr>
      <t>户</t>
    </r>
    <r>
      <rPr>
        <sz val="18"/>
        <rFont val="Times New Roman"/>
        <charset val="134"/>
      </rPr>
      <t>105</t>
    </r>
    <r>
      <rPr>
        <sz val="18"/>
        <rFont val="宋体"/>
        <charset val="134"/>
      </rPr>
      <t>亩。</t>
    </r>
  </si>
  <si>
    <t>火麻种植到户补助项目（脱贫户）</t>
  </si>
  <si>
    <r>
      <rPr>
        <b/>
        <sz val="18"/>
        <rFont val="宋体"/>
        <charset val="134"/>
      </rPr>
      <t>在马鹿镇、闫家乡两乡镇投入</t>
    </r>
    <r>
      <rPr>
        <b/>
        <sz val="18"/>
        <rFont val="Times New Roman"/>
        <charset val="134"/>
      </rPr>
      <t>51.36</t>
    </r>
    <r>
      <rPr>
        <b/>
        <sz val="18"/>
        <rFont val="宋体"/>
        <charset val="134"/>
      </rPr>
      <t>万元用于脱贫户种植火麻</t>
    </r>
    <r>
      <rPr>
        <b/>
        <sz val="18"/>
        <rFont val="Times New Roman"/>
        <charset val="134"/>
      </rPr>
      <t>1284</t>
    </r>
    <r>
      <rPr>
        <b/>
        <sz val="18"/>
        <rFont val="宋体"/>
        <charset val="134"/>
      </rPr>
      <t>亩，每亩补助</t>
    </r>
    <r>
      <rPr>
        <b/>
        <sz val="18"/>
        <rFont val="Times New Roman"/>
        <charset val="134"/>
      </rPr>
      <t>400</t>
    </r>
    <r>
      <rPr>
        <b/>
        <sz val="18"/>
        <rFont val="宋体"/>
        <charset val="134"/>
      </rPr>
      <t>元。</t>
    </r>
  </si>
  <si>
    <r>
      <rPr>
        <sz val="18"/>
        <rFont val="宋体"/>
        <charset val="134"/>
      </rPr>
      <t>在马鹿镇投入</t>
    </r>
    <r>
      <rPr>
        <sz val="18"/>
        <rFont val="Times New Roman"/>
        <charset val="134"/>
      </rPr>
      <t>48.64</t>
    </r>
    <r>
      <rPr>
        <sz val="18"/>
        <rFont val="宋体"/>
        <charset val="134"/>
      </rPr>
      <t>万元为</t>
    </r>
    <r>
      <rPr>
        <sz val="18"/>
        <rFont val="Times New Roman"/>
        <charset val="134"/>
      </rPr>
      <t>15</t>
    </r>
    <r>
      <rPr>
        <sz val="18"/>
        <rFont val="宋体"/>
        <charset val="134"/>
      </rPr>
      <t>村</t>
    </r>
    <r>
      <rPr>
        <sz val="18"/>
        <rFont val="Times New Roman"/>
        <charset val="134"/>
      </rPr>
      <t>380</t>
    </r>
    <r>
      <rPr>
        <sz val="18"/>
        <rFont val="宋体"/>
        <charset val="134"/>
      </rPr>
      <t>户脱贫户种植火麻</t>
    </r>
    <r>
      <rPr>
        <sz val="18"/>
        <rFont val="Times New Roman"/>
        <charset val="134"/>
      </rPr>
      <t>1216</t>
    </r>
    <r>
      <rPr>
        <sz val="18"/>
        <rFont val="宋体"/>
        <charset val="134"/>
      </rPr>
      <t>亩，每亩补助</t>
    </r>
    <r>
      <rPr>
        <sz val="18"/>
        <rFont val="Times New Roman"/>
        <charset val="134"/>
      </rPr>
      <t>400</t>
    </r>
    <r>
      <rPr>
        <sz val="18"/>
        <rFont val="宋体"/>
        <charset val="134"/>
      </rPr>
      <t>元。其中白杨村</t>
    </r>
    <r>
      <rPr>
        <sz val="18"/>
        <rFont val="Times New Roman"/>
        <charset val="134"/>
      </rPr>
      <t>35</t>
    </r>
    <r>
      <rPr>
        <sz val="18"/>
        <rFont val="宋体"/>
        <charset val="134"/>
      </rPr>
      <t>户</t>
    </r>
    <r>
      <rPr>
        <sz val="18"/>
        <rFont val="Times New Roman"/>
        <charset val="134"/>
      </rPr>
      <t>69</t>
    </r>
    <r>
      <rPr>
        <sz val="18"/>
        <rFont val="宋体"/>
        <charset val="134"/>
      </rPr>
      <t>亩、草川村</t>
    </r>
    <r>
      <rPr>
        <sz val="18"/>
        <rFont val="Times New Roman"/>
        <charset val="134"/>
      </rPr>
      <t>21</t>
    </r>
    <r>
      <rPr>
        <sz val="18"/>
        <rFont val="宋体"/>
        <charset val="134"/>
      </rPr>
      <t>户</t>
    </r>
    <r>
      <rPr>
        <sz val="18"/>
        <rFont val="Times New Roman"/>
        <charset val="134"/>
      </rPr>
      <t>80</t>
    </r>
    <r>
      <rPr>
        <sz val="18"/>
        <rFont val="宋体"/>
        <charset val="134"/>
      </rPr>
      <t>亩、大滩村</t>
    </r>
    <r>
      <rPr>
        <sz val="18"/>
        <rFont val="Times New Roman"/>
        <charset val="134"/>
      </rPr>
      <t>56</t>
    </r>
    <r>
      <rPr>
        <sz val="18"/>
        <rFont val="宋体"/>
        <charset val="134"/>
      </rPr>
      <t>户</t>
    </r>
    <r>
      <rPr>
        <sz val="18"/>
        <rFont val="Times New Roman"/>
        <charset val="134"/>
      </rPr>
      <t>192</t>
    </r>
    <r>
      <rPr>
        <sz val="18"/>
        <rFont val="宋体"/>
        <charset val="134"/>
      </rPr>
      <t>亩、陡崖村</t>
    </r>
    <r>
      <rPr>
        <sz val="18"/>
        <rFont val="Times New Roman"/>
        <charset val="134"/>
      </rPr>
      <t>5</t>
    </r>
    <r>
      <rPr>
        <sz val="18"/>
        <rFont val="宋体"/>
        <charset val="134"/>
      </rPr>
      <t>户</t>
    </r>
    <r>
      <rPr>
        <sz val="18"/>
        <rFont val="Times New Roman"/>
        <charset val="134"/>
      </rPr>
      <t>17</t>
    </r>
    <r>
      <rPr>
        <sz val="18"/>
        <rFont val="宋体"/>
        <charset val="134"/>
      </rPr>
      <t>亩、韩河村</t>
    </r>
    <r>
      <rPr>
        <sz val="18"/>
        <rFont val="Times New Roman"/>
        <charset val="134"/>
      </rPr>
      <t>25</t>
    </r>
    <r>
      <rPr>
        <sz val="18"/>
        <rFont val="宋体"/>
        <charset val="134"/>
      </rPr>
      <t>户</t>
    </r>
    <r>
      <rPr>
        <sz val="18"/>
        <rFont val="Times New Roman"/>
        <charset val="134"/>
      </rPr>
      <t>88</t>
    </r>
    <r>
      <rPr>
        <sz val="18"/>
        <rFont val="宋体"/>
        <charset val="134"/>
      </rPr>
      <t>亩、金川村</t>
    </r>
    <r>
      <rPr>
        <sz val="18"/>
        <rFont val="Times New Roman"/>
        <charset val="134"/>
      </rPr>
      <t>23</t>
    </r>
    <r>
      <rPr>
        <sz val="18"/>
        <rFont val="宋体"/>
        <charset val="134"/>
      </rPr>
      <t>户</t>
    </r>
    <r>
      <rPr>
        <sz val="18"/>
        <rFont val="Times New Roman"/>
        <charset val="134"/>
      </rPr>
      <t>60</t>
    </r>
    <r>
      <rPr>
        <sz val="18"/>
        <rFont val="宋体"/>
        <charset val="134"/>
      </rPr>
      <t>亩、林峰村</t>
    </r>
    <r>
      <rPr>
        <sz val="18"/>
        <rFont val="Times New Roman"/>
        <charset val="134"/>
      </rPr>
      <t>10</t>
    </r>
    <r>
      <rPr>
        <sz val="18"/>
        <rFont val="宋体"/>
        <charset val="134"/>
      </rPr>
      <t>户</t>
    </r>
    <r>
      <rPr>
        <sz val="18"/>
        <rFont val="Times New Roman"/>
        <charset val="134"/>
      </rPr>
      <t>45</t>
    </r>
    <r>
      <rPr>
        <sz val="18"/>
        <rFont val="宋体"/>
        <charset val="134"/>
      </rPr>
      <t>亩、龙口村</t>
    </r>
    <r>
      <rPr>
        <sz val="18"/>
        <rFont val="Times New Roman"/>
        <charset val="134"/>
      </rPr>
      <t>22</t>
    </r>
    <r>
      <rPr>
        <sz val="18"/>
        <rFont val="宋体"/>
        <charset val="134"/>
      </rPr>
      <t>户</t>
    </r>
    <r>
      <rPr>
        <sz val="18"/>
        <rFont val="Times New Roman"/>
        <charset val="134"/>
      </rPr>
      <t>68</t>
    </r>
    <r>
      <rPr>
        <sz val="18"/>
        <rFont val="宋体"/>
        <charset val="134"/>
      </rPr>
      <t>亩、宝坪村</t>
    </r>
    <r>
      <rPr>
        <sz val="18"/>
        <rFont val="Times New Roman"/>
        <charset val="134"/>
      </rPr>
      <t>29</t>
    </r>
    <r>
      <rPr>
        <sz val="18"/>
        <rFont val="宋体"/>
        <charset val="134"/>
      </rPr>
      <t>户</t>
    </r>
    <r>
      <rPr>
        <sz val="18"/>
        <rFont val="Times New Roman"/>
        <charset val="134"/>
      </rPr>
      <t>102</t>
    </r>
    <r>
      <rPr>
        <sz val="18"/>
        <rFont val="宋体"/>
        <charset val="134"/>
      </rPr>
      <t>亩、堡梁村</t>
    </r>
    <r>
      <rPr>
        <sz val="18"/>
        <rFont val="Times New Roman"/>
        <charset val="134"/>
      </rPr>
      <t>36</t>
    </r>
    <r>
      <rPr>
        <sz val="18"/>
        <rFont val="宋体"/>
        <charset val="134"/>
      </rPr>
      <t>户</t>
    </r>
    <r>
      <rPr>
        <sz val="18"/>
        <rFont val="Times New Roman"/>
        <charset val="134"/>
      </rPr>
      <t>110</t>
    </r>
    <r>
      <rPr>
        <sz val="18"/>
        <rFont val="宋体"/>
        <charset val="134"/>
      </rPr>
      <t>亩、牌楼村</t>
    </r>
    <r>
      <rPr>
        <sz val="18"/>
        <rFont val="Times New Roman"/>
        <charset val="134"/>
      </rPr>
      <t>35</t>
    </r>
    <r>
      <rPr>
        <sz val="18"/>
        <rFont val="宋体"/>
        <charset val="134"/>
      </rPr>
      <t>户</t>
    </r>
    <r>
      <rPr>
        <sz val="18"/>
        <rFont val="Times New Roman"/>
        <charset val="134"/>
      </rPr>
      <t>110</t>
    </r>
    <r>
      <rPr>
        <sz val="18"/>
        <rFont val="宋体"/>
        <charset val="134"/>
      </rPr>
      <t>亩、长宁村</t>
    </r>
    <r>
      <rPr>
        <sz val="18"/>
        <rFont val="Times New Roman"/>
        <charset val="134"/>
      </rPr>
      <t>26</t>
    </r>
    <r>
      <rPr>
        <sz val="18"/>
        <rFont val="宋体"/>
        <charset val="134"/>
      </rPr>
      <t>户</t>
    </r>
    <r>
      <rPr>
        <sz val="18"/>
        <rFont val="Times New Roman"/>
        <charset val="134"/>
      </rPr>
      <t>90</t>
    </r>
    <r>
      <rPr>
        <sz val="18"/>
        <rFont val="宋体"/>
        <charset val="134"/>
      </rPr>
      <t>亩、寺湾村</t>
    </r>
    <r>
      <rPr>
        <sz val="18"/>
        <rFont val="Times New Roman"/>
        <charset val="134"/>
      </rPr>
      <t>5</t>
    </r>
    <r>
      <rPr>
        <sz val="18"/>
        <rFont val="宋体"/>
        <charset val="134"/>
      </rPr>
      <t>户</t>
    </r>
    <r>
      <rPr>
        <sz val="18"/>
        <rFont val="Times New Roman"/>
        <charset val="134"/>
      </rPr>
      <t>10</t>
    </r>
    <r>
      <rPr>
        <sz val="18"/>
        <rFont val="宋体"/>
        <charset val="134"/>
      </rPr>
      <t>亩、花园村</t>
    </r>
    <r>
      <rPr>
        <sz val="18"/>
        <rFont val="Times New Roman"/>
        <charset val="134"/>
      </rPr>
      <t>8</t>
    </r>
    <r>
      <rPr>
        <sz val="18"/>
        <rFont val="宋体"/>
        <charset val="134"/>
      </rPr>
      <t>户</t>
    </r>
    <r>
      <rPr>
        <sz val="18"/>
        <rFont val="Times New Roman"/>
        <charset val="134"/>
      </rPr>
      <t>15</t>
    </r>
    <r>
      <rPr>
        <sz val="18"/>
        <rFont val="宋体"/>
        <charset val="134"/>
      </rPr>
      <t>亩、石庄科</t>
    </r>
    <r>
      <rPr>
        <sz val="18"/>
        <rFont val="Times New Roman"/>
        <charset val="134"/>
      </rPr>
      <t>7</t>
    </r>
    <r>
      <rPr>
        <sz val="18"/>
        <rFont val="宋体"/>
        <charset val="134"/>
      </rPr>
      <t>户</t>
    </r>
    <r>
      <rPr>
        <sz val="18"/>
        <rFont val="Times New Roman"/>
        <charset val="134"/>
      </rPr>
      <t>35</t>
    </r>
    <r>
      <rPr>
        <sz val="18"/>
        <rFont val="宋体"/>
        <charset val="134"/>
      </rPr>
      <t>亩、康王村</t>
    </r>
    <r>
      <rPr>
        <sz val="18"/>
        <rFont val="Times New Roman"/>
        <charset val="134"/>
      </rPr>
      <t>37</t>
    </r>
    <r>
      <rPr>
        <sz val="18"/>
        <rFont val="宋体"/>
        <charset val="134"/>
      </rPr>
      <t>户</t>
    </r>
    <r>
      <rPr>
        <sz val="18"/>
        <rFont val="Times New Roman"/>
        <charset val="134"/>
      </rPr>
      <t>125</t>
    </r>
    <r>
      <rPr>
        <sz val="18"/>
        <rFont val="宋体"/>
        <charset val="134"/>
      </rPr>
      <t>亩。</t>
    </r>
  </si>
  <si>
    <t>扶持脱贫户实施火麻种植补助项目以激励脱贫户扩大种植规模增加收入。</t>
  </si>
  <si>
    <t>通过产业扶持增加收入，激励农户产业发展积极性</t>
  </si>
  <si>
    <r>
      <rPr>
        <sz val="18"/>
        <rFont val="宋体"/>
        <charset val="134"/>
      </rPr>
      <t>闫家乡投入</t>
    </r>
    <r>
      <rPr>
        <sz val="18"/>
        <rFont val="Times New Roman"/>
        <charset val="134"/>
      </rPr>
      <t>2.72</t>
    </r>
    <r>
      <rPr>
        <sz val="18"/>
        <rFont val="宋体"/>
        <charset val="134"/>
      </rPr>
      <t>万元脱贫户种植火麻</t>
    </r>
    <r>
      <rPr>
        <sz val="18"/>
        <rFont val="Times New Roman"/>
        <charset val="134"/>
      </rPr>
      <t>68</t>
    </r>
    <r>
      <rPr>
        <sz val="18"/>
        <rFont val="宋体"/>
        <charset val="134"/>
      </rPr>
      <t>亩，每亩补助</t>
    </r>
    <r>
      <rPr>
        <sz val="18"/>
        <rFont val="Times New Roman"/>
        <charset val="134"/>
      </rPr>
      <t>400</t>
    </r>
    <r>
      <rPr>
        <sz val="18"/>
        <rFont val="宋体"/>
        <charset val="134"/>
      </rPr>
      <t>元。其中王坪村村</t>
    </r>
    <r>
      <rPr>
        <sz val="18"/>
        <rFont val="Times New Roman"/>
        <charset val="134"/>
      </rPr>
      <t>2</t>
    </r>
    <r>
      <rPr>
        <sz val="18"/>
        <rFont val="宋体"/>
        <charset val="134"/>
      </rPr>
      <t>户</t>
    </r>
    <r>
      <rPr>
        <sz val="18"/>
        <rFont val="Times New Roman"/>
        <charset val="134"/>
      </rPr>
      <t>8</t>
    </r>
    <r>
      <rPr>
        <sz val="18"/>
        <rFont val="宋体"/>
        <charset val="134"/>
      </rPr>
      <t>亩，大场村</t>
    </r>
    <r>
      <rPr>
        <sz val="18"/>
        <rFont val="Times New Roman"/>
        <charset val="134"/>
      </rPr>
      <t>15</t>
    </r>
    <r>
      <rPr>
        <sz val="18"/>
        <rFont val="宋体"/>
        <charset val="134"/>
      </rPr>
      <t>户</t>
    </r>
    <r>
      <rPr>
        <sz val="18"/>
        <rFont val="Times New Roman"/>
        <charset val="134"/>
      </rPr>
      <t>60</t>
    </r>
    <r>
      <rPr>
        <sz val="18"/>
        <rFont val="宋体"/>
        <charset val="134"/>
      </rPr>
      <t>亩。</t>
    </r>
  </si>
  <si>
    <t>高原夏菜种植到户补助项目（脱贫户）</t>
  </si>
  <si>
    <r>
      <rPr>
        <b/>
        <sz val="18"/>
        <rFont val="宋体"/>
        <charset val="134"/>
      </rPr>
      <t>在梁山镇投入</t>
    </r>
    <r>
      <rPr>
        <b/>
        <sz val="18"/>
        <rFont val="Times New Roman"/>
        <charset val="134"/>
      </rPr>
      <t>3</t>
    </r>
    <r>
      <rPr>
        <b/>
        <sz val="18"/>
        <rFont val="宋体"/>
        <charset val="134"/>
      </rPr>
      <t>万元用于脱贫户种植高原夏菜</t>
    </r>
    <r>
      <rPr>
        <b/>
        <sz val="18"/>
        <rFont val="Times New Roman"/>
        <charset val="134"/>
      </rPr>
      <t>50</t>
    </r>
    <r>
      <rPr>
        <b/>
        <sz val="18"/>
        <rFont val="宋体"/>
        <charset val="134"/>
      </rPr>
      <t>亩，每亩补助</t>
    </r>
    <r>
      <rPr>
        <b/>
        <sz val="18"/>
        <rFont val="Times New Roman"/>
        <charset val="134"/>
      </rPr>
      <t>600</t>
    </r>
    <r>
      <rPr>
        <b/>
        <sz val="18"/>
        <rFont val="宋体"/>
        <charset val="134"/>
      </rPr>
      <t>元。</t>
    </r>
  </si>
  <si>
    <r>
      <rPr>
        <sz val="18"/>
        <rFont val="宋体"/>
        <charset val="134"/>
      </rPr>
      <t>在梁山镇投入</t>
    </r>
    <r>
      <rPr>
        <sz val="18"/>
        <rFont val="Times New Roman"/>
        <charset val="134"/>
      </rPr>
      <t>3</t>
    </r>
    <r>
      <rPr>
        <sz val="18"/>
        <rFont val="宋体"/>
        <charset val="134"/>
      </rPr>
      <t>万元脱贫户种植高原夏菜</t>
    </r>
    <r>
      <rPr>
        <sz val="18"/>
        <rFont val="Times New Roman"/>
        <charset val="134"/>
      </rPr>
      <t>(</t>
    </r>
    <r>
      <rPr>
        <sz val="18"/>
        <rFont val="宋体"/>
        <charset val="134"/>
      </rPr>
      <t>大蒜）</t>
    </r>
    <r>
      <rPr>
        <sz val="18"/>
        <rFont val="Times New Roman"/>
        <charset val="134"/>
      </rPr>
      <t>50</t>
    </r>
    <r>
      <rPr>
        <sz val="18"/>
        <rFont val="宋体"/>
        <charset val="134"/>
      </rPr>
      <t>亩，每亩补助</t>
    </r>
    <r>
      <rPr>
        <sz val="18"/>
        <rFont val="Times New Roman"/>
        <charset val="134"/>
      </rPr>
      <t>600</t>
    </r>
    <r>
      <rPr>
        <sz val="18"/>
        <rFont val="宋体"/>
        <charset val="134"/>
      </rPr>
      <t>元。其中阳洼村</t>
    </r>
    <r>
      <rPr>
        <sz val="18"/>
        <rFont val="Times New Roman"/>
        <charset val="134"/>
      </rPr>
      <t>50</t>
    </r>
    <r>
      <rPr>
        <sz val="18"/>
        <rFont val="宋体"/>
        <charset val="134"/>
      </rPr>
      <t>亩。</t>
    </r>
  </si>
  <si>
    <t>扶持脱贫户种菜，增加农户收入</t>
  </si>
  <si>
    <t>提高农户种植积极性，增加农户收入</t>
  </si>
  <si>
    <t>中药材种植到户补助项目（脱贫户）</t>
  </si>
  <si>
    <r>
      <rPr>
        <b/>
        <sz val="18"/>
        <rFont val="宋体"/>
        <charset val="134"/>
      </rPr>
      <t>在</t>
    </r>
    <r>
      <rPr>
        <b/>
        <sz val="18"/>
        <rFont val="Times New Roman"/>
        <charset val="134"/>
      </rPr>
      <t>8</t>
    </r>
    <r>
      <rPr>
        <b/>
        <sz val="18"/>
        <rFont val="宋体"/>
        <charset val="134"/>
      </rPr>
      <t>乡镇投入</t>
    </r>
    <r>
      <rPr>
        <b/>
        <sz val="18"/>
        <rFont val="Times New Roman"/>
        <charset val="134"/>
      </rPr>
      <t>61.37</t>
    </r>
    <r>
      <rPr>
        <b/>
        <sz val="18"/>
        <rFont val="宋体"/>
        <charset val="134"/>
      </rPr>
      <t>万元用于脱贫户种植中药材</t>
    </r>
    <r>
      <rPr>
        <b/>
        <sz val="18"/>
        <rFont val="Times New Roman"/>
        <charset val="134"/>
      </rPr>
      <t>361</t>
    </r>
    <r>
      <rPr>
        <b/>
        <sz val="18"/>
        <rFont val="宋体"/>
        <charset val="134"/>
      </rPr>
      <t>亩，每亩补助</t>
    </r>
    <r>
      <rPr>
        <b/>
        <sz val="18"/>
        <rFont val="Times New Roman"/>
        <charset val="134"/>
      </rPr>
      <t>1700</t>
    </r>
    <r>
      <rPr>
        <b/>
        <sz val="18"/>
        <rFont val="宋体"/>
        <charset val="134"/>
      </rPr>
      <t>元。</t>
    </r>
  </si>
  <si>
    <r>
      <rPr>
        <sz val="18"/>
        <rFont val="宋体"/>
        <charset val="134"/>
      </rPr>
      <t>在张家川镇投入</t>
    </r>
    <r>
      <rPr>
        <sz val="18"/>
        <rFont val="Times New Roman"/>
        <charset val="134"/>
      </rPr>
      <t>30.6</t>
    </r>
    <r>
      <rPr>
        <sz val="18"/>
        <rFont val="宋体"/>
        <charset val="134"/>
      </rPr>
      <t>万元脱贫户种植中药材</t>
    </r>
    <r>
      <rPr>
        <sz val="18"/>
        <rFont val="Times New Roman"/>
        <charset val="134"/>
      </rPr>
      <t>180</t>
    </r>
    <r>
      <rPr>
        <sz val="18"/>
        <rFont val="宋体"/>
        <charset val="134"/>
      </rPr>
      <t>亩，每亩补助</t>
    </r>
    <r>
      <rPr>
        <sz val="18"/>
        <rFont val="Times New Roman"/>
        <charset val="134"/>
      </rPr>
      <t>1700</t>
    </r>
    <r>
      <rPr>
        <sz val="18"/>
        <rFont val="宋体"/>
        <charset val="134"/>
      </rPr>
      <t>元。其中赵阳村</t>
    </r>
    <r>
      <rPr>
        <sz val="18"/>
        <rFont val="Times New Roman"/>
        <charset val="134"/>
      </rPr>
      <t>60</t>
    </r>
    <r>
      <rPr>
        <sz val="18"/>
        <rFont val="宋体"/>
        <charset val="134"/>
      </rPr>
      <t>户</t>
    </r>
    <r>
      <rPr>
        <sz val="18"/>
        <rFont val="Times New Roman"/>
        <charset val="134"/>
      </rPr>
      <t>180</t>
    </r>
    <r>
      <rPr>
        <sz val="18"/>
        <rFont val="宋体"/>
        <charset val="134"/>
      </rPr>
      <t>亩。</t>
    </r>
  </si>
  <si>
    <t>推动中药材产业发展</t>
  </si>
  <si>
    <t>提高种植积极性、增加家庭收入。</t>
  </si>
  <si>
    <t>马关镇中药材种植到户补助项目</t>
  </si>
  <si>
    <r>
      <rPr>
        <sz val="18"/>
        <rFont val="宋体"/>
        <charset val="134"/>
      </rPr>
      <t>在马关镇投入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元。其中：东山村</t>
    </r>
    <r>
      <rPr>
        <sz val="18"/>
        <rFont val="Times New Roman"/>
        <charset val="134"/>
      </rPr>
      <t>1</t>
    </r>
    <r>
      <rPr>
        <sz val="18"/>
        <rFont val="宋体"/>
        <charset val="134"/>
      </rPr>
      <t>户</t>
    </r>
    <r>
      <rPr>
        <sz val="18"/>
        <rFont val="Times New Roman"/>
        <charset val="134"/>
      </rPr>
      <t>5</t>
    </r>
    <r>
      <rPr>
        <sz val="18"/>
        <rFont val="宋体"/>
        <charset val="134"/>
      </rPr>
      <t>亩</t>
    </r>
  </si>
  <si>
    <t>川王镇中药材种植到户补助项目</t>
  </si>
  <si>
    <r>
      <rPr>
        <sz val="18"/>
        <rFont val="宋体"/>
        <charset val="134"/>
      </rPr>
      <t>在川王镇</t>
    </r>
    <r>
      <rPr>
        <sz val="18"/>
        <rFont val="Times New Roman"/>
        <charset val="134"/>
      </rPr>
      <t>1</t>
    </r>
    <r>
      <rPr>
        <sz val="18"/>
        <rFont val="宋体"/>
        <charset val="134"/>
      </rPr>
      <t>村投入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元。其中王沟村</t>
    </r>
    <r>
      <rPr>
        <sz val="18"/>
        <rFont val="Times New Roman"/>
        <charset val="134"/>
      </rPr>
      <t>5</t>
    </r>
    <r>
      <rPr>
        <sz val="18"/>
        <rFont val="宋体"/>
        <charset val="134"/>
      </rPr>
      <t>亩。</t>
    </r>
  </si>
  <si>
    <r>
      <rPr>
        <sz val="18"/>
        <rFont val="宋体"/>
        <charset val="134"/>
      </rPr>
      <t>大阳镇投入</t>
    </r>
    <r>
      <rPr>
        <sz val="18"/>
        <rFont val="Times New Roman"/>
        <charset val="134"/>
      </rPr>
      <t>5.95</t>
    </r>
    <r>
      <rPr>
        <sz val="18"/>
        <rFont val="宋体"/>
        <charset val="134"/>
      </rPr>
      <t>万元脱贫户种植中药材</t>
    </r>
    <r>
      <rPr>
        <sz val="18"/>
        <rFont val="Times New Roman"/>
        <charset val="134"/>
      </rPr>
      <t>35</t>
    </r>
    <r>
      <rPr>
        <sz val="18"/>
        <rFont val="宋体"/>
        <charset val="134"/>
      </rPr>
      <t>亩，每亩补助</t>
    </r>
    <r>
      <rPr>
        <sz val="18"/>
        <rFont val="Times New Roman"/>
        <charset val="134"/>
      </rPr>
      <t>1700</t>
    </r>
    <r>
      <rPr>
        <sz val="18"/>
        <rFont val="宋体"/>
        <charset val="134"/>
      </rPr>
      <t>元。其中：寨子村</t>
    </r>
    <r>
      <rPr>
        <sz val="18"/>
        <rFont val="Times New Roman"/>
        <charset val="134"/>
      </rPr>
      <t>6</t>
    </r>
    <r>
      <rPr>
        <sz val="18"/>
        <rFont val="宋体"/>
        <charset val="134"/>
      </rPr>
      <t>户</t>
    </r>
    <r>
      <rPr>
        <sz val="18"/>
        <rFont val="Times New Roman"/>
        <charset val="134"/>
      </rPr>
      <t>30</t>
    </r>
    <r>
      <rPr>
        <sz val="18"/>
        <rFont val="宋体"/>
        <charset val="134"/>
      </rPr>
      <t>亩，中庄村</t>
    </r>
    <r>
      <rPr>
        <sz val="18"/>
        <rFont val="Times New Roman"/>
        <charset val="134"/>
      </rPr>
      <t>1</t>
    </r>
    <r>
      <rPr>
        <sz val="18"/>
        <rFont val="宋体"/>
        <charset val="134"/>
      </rPr>
      <t>户</t>
    </r>
    <r>
      <rPr>
        <sz val="18"/>
        <rFont val="Times New Roman"/>
        <charset val="134"/>
      </rPr>
      <t>5</t>
    </r>
    <r>
      <rPr>
        <sz val="18"/>
        <rFont val="宋体"/>
        <charset val="134"/>
      </rPr>
      <t>亩。</t>
    </r>
  </si>
  <si>
    <t>梁山镇中药材种植到户补助下项目</t>
  </si>
  <si>
    <r>
      <rPr>
        <sz val="18"/>
        <rFont val="宋体"/>
        <charset val="134"/>
      </rPr>
      <t>在梁山镇樱桃沟村投入</t>
    </r>
    <r>
      <rPr>
        <sz val="18"/>
        <rFont val="Times New Roman"/>
        <charset val="134"/>
      </rPr>
      <t>2.89</t>
    </r>
    <r>
      <rPr>
        <sz val="18"/>
        <rFont val="宋体"/>
        <charset val="134"/>
      </rPr>
      <t>万元，实施种植中药材项目</t>
    </r>
    <r>
      <rPr>
        <sz val="18"/>
        <rFont val="Times New Roman"/>
        <charset val="134"/>
      </rPr>
      <t>17</t>
    </r>
    <r>
      <rPr>
        <sz val="18"/>
        <rFont val="宋体"/>
        <charset val="134"/>
      </rPr>
      <t>亩</t>
    </r>
  </si>
  <si>
    <r>
      <rPr>
        <sz val="18"/>
        <rFont val="宋体"/>
        <charset val="134"/>
      </rPr>
      <t>在平安乡投入</t>
    </r>
    <r>
      <rPr>
        <sz val="18"/>
        <rFont val="Times New Roman"/>
        <charset val="134"/>
      </rPr>
      <t>15.3</t>
    </r>
    <r>
      <rPr>
        <sz val="18"/>
        <rFont val="宋体"/>
        <charset val="134"/>
      </rPr>
      <t>万元脱贫户种植中药材</t>
    </r>
    <r>
      <rPr>
        <sz val="18"/>
        <rFont val="Times New Roman"/>
        <charset val="134"/>
      </rPr>
      <t>90</t>
    </r>
    <r>
      <rPr>
        <sz val="18"/>
        <rFont val="宋体"/>
        <charset val="134"/>
      </rPr>
      <t>亩，每亩补助</t>
    </r>
    <r>
      <rPr>
        <sz val="18"/>
        <rFont val="Times New Roman"/>
        <charset val="134"/>
      </rPr>
      <t>1700</t>
    </r>
    <r>
      <rPr>
        <sz val="18"/>
        <rFont val="宋体"/>
        <charset val="134"/>
      </rPr>
      <t>元。其中梨树村</t>
    </r>
    <r>
      <rPr>
        <sz val="18"/>
        <rFont val="Times New Roman"/>
        <charset val="134"/>
      </rPr>
      <t>4</t>
    </r>
    <r>
      <rPr>
        <sz val="18"/>
        <rFont val="宋体"/>
        <charset val="134"/>
      </rPr>
      <t>户</t>
    </r>
    <r>
      <rPr>
        <sz val="18"/>
        <rFont val="Times New Roman"/>
        <charset val="134"/>
      </rPr>
      <t>20</t>
    </r>
    <r>
      <rPr>
        <sz val="18"/>
        <rFont val="宋体"/>
        <charset val="134"/>
      </rPr>
      <t>亩，水泉村</t>
    </r>
    <r>
      <rPr>
        <sz val="18"/>
        <rFont val="Times New Roman"/>
        <charset val="134"/>
      </rPr>
      <t>15</t>
    </r>
    <r>
      <rPr>
        <sz val="18"/>
        <rFont val="宋体"/>
        <charset val="134"/>
      </rPr>
      <t>户</t>
    </r>
    <r>
      <rPr>
        <sz val="18"/>
        <rFont val="Times New Roman"/>
        <charset val="134"/>
      </rPr>
      <t>70</t>
    </r>
    <r>
      <rPr>
        <sz val="18"/>
        <rFont val="宋体"/>
        <charset val="134"/>
      </rPr>
      <t>亩。</t>
    </r>
  </si>
  <si>
    <t>闫家乡中药材种植到户补助项目</t>
  </si>
  <si>
    <r>
      <rPr>
        <sz val="18"/>
        <rFont val="宋体"/>
        <charset val="134"/>
      </rPr>
      <t>闫家乡投入</t>
    </r>
    <r>
      <rPr>
        <sz val="18"/>
        <rFont val="Times New Roman"/>
        <charset val="134"/>
      </rPr>
      <t>0.85</t>
    </r>
    <r>
      <rPr>
        <sz val="18"/>
        <rFont val="宋体"/>
        <charset val="134"/>
      </rPr>
      <t>万元脱贫户种植中药材</t>
    </r>
    <r>
      <rPr>
        <sz val="18"/>
        <rFont val="Times New Roman"/>
        <charset val="134"/>
      </rPr>
      <t>5</t>
    </r>
    <r>
      <rPr>
        <sz val="18"/>
        <rFont val="宋体"/>
        <charset val="134"/>
      </rPr>
      <t>亩，每亩补助</t>
    </r>
    <r>
      <rPr>
        <sz val="18"/>
        <rFont val="Times New Roman"/>
        <charset val="134"/>
      </rPr>
      <t>1700</t>
    </r>
    <r>
      <rPr>
        <sz val="18"/>
        <rFont val="宋体"/>
        <charset val="134"/>
      </rPr>
      <t>元。其中付堡村</t>
    </r>
    <r>
      <rPr>
        <sz val="18"/>
        <rFont val="Times New Roman"/>
        <charset val="134"/>
      </rPr>
      <t>1</t>
    </r>
    <r>
      <rPr>
        <sz val="18"/>
        <rFont val="宋体"/>
        <charset val="134"/>
      </rPr>
      <t>户</t>
    </r>
    <r>
      <rPr>
        <sz val="18"/>
        <rFont val="Times New Roman"/>
        <charset val="134"/>
      </rPr>
      <t>5</t>
    </r>
    <r>
      <rPr>
        <sz val="18"/>
        <rFont val="宋体"/>
        <charset val="134"/>
      </rPr>
      <t>亩。</t>
    </r>
  </si>
  <si>
    <t>张棉驿乡庙川村中药材种植到户补助项目</t>
  </si>
  <si>
    <r>
      <rPr>
        <sz val="18"/>
        <rFont val="宋体"/>
        <charset val="134"/>
      </rPr>
      <t>在张棉驿乡庙川村申报</t>
    </r>
    <r>
      <rPr>
        <sz val="18"/>
        <rFont val="Times New Roman"/>
        <charset val="134"/>
      </rPr>
      <t>11</t>
    </r>
    <r>
      <rPr>
        <sz val="18"/>
        <rFont val="宋体"/>
        <charset val="134"/>
      </rPr>
      <t>户脱贫户中药材种植</t>
    </r>
    <r>
      <rPr>
        <sz val="18"/>
        <rFont val="Times New Roman"/>
        <charset val="134"/>
      </rPr>
      <t>24</t>
    </r>
    <r>
      <rPr>
        <sz val="18"/>
        <rFont val="宋体"/>
        <charset val="134"/>
      </rPr>
      <t>亩，每亩补助</t>
    </r>
    <r>
      <rPr>
        <sz val="18"/>
        <rFont val="Times New Roman"/>
        <charset val="134"/>
      </rPr>
      <t>1700</t>
    </r>
    <r>
      <rPr>
        <sz val="18"/>
        <rFont val="宋体"/>
        <charset val="134"/>
      </rPr>
      <t>元共计</t>
    </r>
    <r>
      <rPr>
        <sz val="18"/>
        <rFont val="Times New Roman"/>
        <charset val="134"/>
      </rPr>
      <t>4.08</t>
    </r>
    <r>
      <rPr>
        <sz val="18"/>
        <rFont val="宋体"/>
        <charset val="134"/>
      </rPr>
      <t>万元。</t>
    </r>
  </si>
  <si>
    <t>0.0011</t>
  </si>
  <si>
    <t>新建蔬菜大棚种植到户补助项目（脱贫户）</t>
  </si>
  <si>
    <r>
      <rPr>
        <b/>
        <sz val="18"/>
        <rFont val="宋体"/>
        <charset val="134"/>
      </rPr>
      <t>在</t>
    </r>
    <r>
      <rPr>
        <b/>
        <sz val="18"/>
        <rFont val="Times New Roman"/>
        <charset val="134"/>
      </rPr>
      <t>2</t>
    </r>
    <r>
      <rPr>
        <b/>
        <sz val="18"/>
        <rFont val="宋体"/>
        <charset val="134"/>
      </rPr>
      <t>乡镇投入</t>
    </r>
    <r>
      <rPr>
        <b/>
        <sz val="18"/>
        <rFont val="Times New Roman"/>
        <charset val="134"/>
      </rPr>
      <t>2.4</t>
    </r>
    <r>
      <rPr>
        <b/>
        <sz val="18"/>
        <rFont val="宋体"/>
        <charset val="134"/>
      </rPr>
      <t>万元用于脱贫户新建蔬菜大棚</t>
    </r>
    <r>
      <rPr>
        <b/>
        <sz val="18"/>
        <rFont val="Times New Roman"/>
        <charset val="134"/>
      </rPr>
      <t>3</t>
    </r>
    <r>
      <rPr>
        <b/>
        <sz val="18"/>
        <rFont val="宋体"/>
        <charset val="134"/>
      </rPr>
      <t>座，每座补助</t>
    </r>
    <r>
      <rPr>
        <b/>
        <sz val="18"/>
        <rFont val="Times New Roman"/>
        <charset val="134"/>
      </rPr>
      <t>8000</t>
    </r>
    <r>
      <rPr>
        <b/>
        <sz val="18"/>
        <rFont val="宋体"/>
        <charset val="134"/>
      </rPr>
      <t>元。</t>
    </r>
  </si>
  <si>
    <t>恭门镇新建蔬菜大棚种植到户补助项目</t>
  </si>
  <si>
    <r>
      <rPr>
        <sz val="18"/>
        <rFont val="宋体"/>
        <charset val="134"/>
      </rPr>
      <t>在恭门镇付川村投入</t>
    </r>
    <r>
      <rPr>
        <sz val="18"/>
        <rFont val="Times New Roman"/>
        <charset val="134"/>
      </rPr>
      <t>0.8</t>
    </r>
    <r>
      <rPr>
        <sz val="18"/>
        <rFont val="宋体"/>
        <charset val="134"/>
      </rPr>
      <t>万元建设蔬菜大棚</t>
    </r>
    <r>
      <rPr>
        <sz val="18"/>
        <rFont val="Times New Roman"/>
        <charset val="134"/>
      </rPr>
      <t>1</t>
    </r>
    <r>
      <rPr>
        <sz val="18"/>
        <rFont val="宋体"/>
        <charset val="134"/>
      </rPr>
      <t>座。</t>
    </r>
  </si>
  <si>
    <t>通过到户产业后续扶持，增加农户家庭收入</t>
  </si>
  <si>
    <t>直接补助到户，减轻农户负担，增加农民收入。</t>
  </si>
  <si>
    <t>张棉驿乡新建蔬菜大棚种植到户补助项目</t>
  </si>
  <si>
    <r>
      <rPr>
        <sz val="18"/>
        <rFont val="宋体"/>
        <charset val="134"/>
      </rPr>
      <t>在张棉驿乡投入</t>
    </r>
    <r>
      <rPr>
        <sz val="18"/>
        <rFont val="Times New Roman"/>
        <charset val="134"/>
      </rPr>
      <t>0.8</t>
    </r>
    <r>
      <rPr>
        <sz val="18"/>
        <rFont val="宋体"/>
        <charset val="134"/>
      </rPr>
      <t>万元脱贫户新建蔬菜大棚</t>
    </r>
    <r>
      <rPr>
        <sz val="18"/>
        <rFont val="Times New Roman"/>
        <charset val="134"/>
      </rPr>
      <t>1</t>
    </r>
    <r>
      <rPr>
        <sz val="18"/>
        <rFont val="宋体"/>
        <charset val="134"/>
      </rPr>
      <t>座，每座补助</t>
    </r>
    <r>
      <rPr>
        <sz val="18"/>
        <rFont val="Times New Roman"/>
        <charset val="134"/>
      </rPr>
      <t>8000</t>
    </r>
    <r>
      <rPr>
        <sz val="18"/>
        <rFont val="宋体"/>
        <charset val="134"/>
      </rPr>
      <t>元。其中庙川村</t>
    </r>
    <r>
      <rPr>
        <sz val="18"/>
        <rFont val="Times New Roman"/>
        <charset val="134"/>
      </rPr>
      <t>1</t>
    </r>
    <r>
      <rPr>
        <sz val="18"/>
        <rFont val="宋体"/>
        <charset val="134"/>
      </rPr>
      <t>户</t>
    </r>
    <r>
      <rPr>
        <sz val="18"/>
        <rFont val="Times New Roman"/>
        <charset val="134"/>
      </rPr>
      <t>1</t>
    </r>
    <r>
      <rPr>
        <sz val="18"/>
        <rFont val="宋体"/>
        <charset val="134"/>
      </rPr>
      <t>座。</t>
    </r>
  </si>
  <si>
    <t>连五乡新建蔬菜大棚种植到户补助项目</t>
  </si>
  <si>
    <r>
      <rPr>
        <sz val="18"/>
        <rFont val="宋体"/>
        <charset val="134"/>
      </rPr>
      <t>连五乡投入</t>
    </r>
    <r>
      <rPr>
        <sz val="18"/>
        <rFont val="Times New Roman"/>
        <charset val="134"/>
      </rPr>
      <t>0.8</t>
    </r>
    <r>
      <rPr>
        <sz val="18"/>
        <rFont val="宋体"/>
        <charset val="134"/>
      </rPr>
      <t>万元脱贫户新建蔬菜大棚</t>
    </r>
    <r>
      <rPr>
        <sz val="18"/>
        <rFont val="Times New Roman"/>
        <charset val="134"/>
      </rPr>
      <t>1</t>
    </r>
    <r>
      <rPr>
        <sz val="18"/>
        <rFont val="宋体"/>
        <charset val="134"/>
      </rPr>
      <t>座，每座补助</t>
    </r>
    <r>
      <rPr>
        <sz val="18"/>
        <rFont val="Times New Roman"/>
        <charset val="134"/>
      </rPr>
      <t>8000</t>
    </r>
    <r>
      <rPr>
        <sz val="18"/>
        <rFont val="宋体"/>
        <charset val="134"/>
      </rPr>
      <t>元。其中马咀村</t>
    </r>
    <r>
      <rPr>
        <sz val="18"/>
        <rFont val="Times New Roman"/>
        <charset val="134"/>
      </rPr>
      <t>1</t>
    </r>
    <r>
      <rPr>
        <sz val="18"/>
        <rFont val="宋体"/>
        <charset val="134"/>
      </rPr>
      <t>户</t>
    </r>
    <r>
      <rPr>
        <sz val="18"/>
        <rFont val="Times New Roman"/>
        <charset val="134"/>
      </rPr>
      <t>1</t>
    </r>
    <r>
      <rPr>
        <sz val="18"/>
        <rFont val="宋体"/>
        <charset val="134"/>
      </rPr>
      <t>座。</t>
    </r>
  </si>
  <si>
    <t>到户养殖业</t>
  </si>
  <si>
    <r>
      <rPr>
        <b/>
        <sz val="18"/>
        <rFont val="宋体"/>
        <charset val="134"/>
      </rPr>
      <t>投资</t>
    </r>
    <r>
      <rPr>
        <b/>
        <sz val="18"/>
        <rFont val="Times New Roman"/>
        <charset val="134"/>
      </rPr>
      <t>1341.53</t>
    </r>
    <r>
      <rPr>
        <b/>
        <sz val="18"/>
        <rFont val="宋体"/>
        <charset val="134"/>
      </rPr>
      <t>万元用于实施到户养殖业项目。</t>
    </r>
  </si>
  <si>
    <t>饲草种植到户补助项目（三类户）</t>
  </si>
  <si>
    <r>
      <rPr>
        <b/>
        <sz val="18"/>
        <rFont val="宋体"/>
        <charset val="134"/>
      </rPr>
      <t>在</t>
    </r>
    <r>
      <rPr>
        <b/>
        <sz val="18"/>
        <rFont val="Times New Roman"/>
        <charset val="134"/>
      </rPr>
      <t>4</t>
    </r>
    <r>
      <rPr>
        <b/>
        <sz val="18"/>
        <rFont val="宋体"/>
        <charset val="134"/>
      </rPr>
      <t>乡镇投入</t>
    </r>
    <r>
      <rPr>
        <b/>
        <sz val="18"/>
        <rFont val="Times New Roman"/>
        <charset val="134"/>
      </rPr>
      <t>1.68</t>
    </r>
    <r>
      <rPr>
        <b/>
        <sz val="18"/>
        <rFont val="宋体"/>
        <charset val="134"/>
      </rPr>
      <t>万元用于三类户种植饲草</t>
    </r>
    <r>
      <rPr>
        <b/>
        <sz val="18"/>
        <rFont val="Times New Roman"/>
        <charset val="134"/>
      </rPr>
      <t>56</t>
    </r>
    <r>
      <rPr>
        <b/>
        <sz val="18"/>
        <rFont val="宋体"/>
        <charset val="134"/>
      </rPr>
      <t>亩，每亩补助</t>
    </r>
    <r>
      <rPr>
        <b/>
        <sz val="18"/>
        <rFont val="Times New Roman"/>
        <charset val="134"/>
      </rPr>
      <t>300</t>
    </r>
    <r>
      <rPr>
        <b/>
        <sz val="18"/>
        <rFont val="宋体"/>
        <charset val="134"/>
      </rPr>
      <t>元。</t>
    </r>
  </si>
  <si>
    <t>恭门镇饲草种植到户补助项目</t>
  </si>
  <si>
    <r>
      <rPr>
        <sz val="18"/>
        <rFont val="宋体"/>
        <charset val="134"/>
      </rPr>
      <t>恭门镇共</t>
    </r>
    <r>
      <rPr>
        <sz val="18"/>
        <rFont val="Times New Roman"/>
        <charset val="134"/>
      </rPr>
      <t>9</t>
    </r>
    <r>
      <rPr>
        <sz val="18"/>
        <rFont val="宋体"/>
        <charset val="134"/>
      </rPr>
      <t>亩</t>
    </r>
    <r>
      <rPr>
        <sz val="18"/>
        <rFont val="Times New Roman"/>
        <charset val="134"/>
      </rPr>
      <t>0.27</t>
    </r>
    <r>
      <rPr>
        <sz val="18"/>
        <rFont val="宋体"/>
        <charset val="134"/>
      </rPr>
      <t>万元，其中柳沟村</t>
    </r>
    <r>
      <rPr>
        <sz val="18"/>
        <rFont val="Times New Roman"/>
        <charset val="134"/>
      </rPr>
      <t>6</t>
    </r>
    <r>
      <rPr>
        <sz val="18"/>
        <rFont val="宋体"/>
        <charset val="134"/>
      </rPr>
      <t>亩，海河村</t>
    </r>
    <r>
      <rPr>
        <sz val="18"/>
        <rFont val="Times New Roman"/>
        <charset val="134"/>
      </rPr>
      <t>3</t>
    </r>
    <r>
      <rPr>
        <sz val="18"/>
        <rFont val="宋体"/>
        <charset val="134"/>
      </rPr>
      <t>亩</t>
    </r>
  </si>
  <si>
    <t>提高饲草产量，增加农户收益</t>
  </si>
  <si>
    <t>县畜牧中心</t>
  </si>
  <si>
    <t>胡川镇饲草种植到户补助项目</t>
  </si>
  <si>
    <r>
      <rPr>
        <sz val="18"/>
        <rFont val="宋体"/>
        <charset val="134"/>
      </rPr>
      <t>在胡川镇投入</t>
    </r>
    <r>
      <rPr>
        <sz val="18"/>
        <rFont val="Times New Roman"/>
        <charset val="134"/>
      </rPr>
      <t>0.96</t>
    </r>
    <r>
      <rPr>
        <sz val="18"/>
        <rFont val="宋体"/>
        <charset val="134"/>
      </rPr>
      <t>万元三类户种植饲草</t>
    </r>
    <r>
      <rPr>
        <sz val="18"/>
        <rFont val="Times New Roman"/>
        <charset val="134"/>
      </rPr>
      <t>32</t>
    </r>
    <r>
      <rPr>
        <sz val="18"/>
        <rFont val="宋体"/>
        <charset val="134"/>
      </rPr>
      <t>亩，每亩补助</t>
    </r>
    <r>
      <rPr>
        <sz val="18"/>
        <rFont val="Times New Roman"/>
        <charset val="134"/>
      </rPr>
      <t>300</t>
    </r>
    <r>
      <rPr>
        <sz val="18"/>
        <rFont val="宋体"/>
        <charset val="134"/>
      </rPr>
      <t>元。其中蒲家村</t>
    </r>
    <r>
      <rPr>
        <sz val="18"/>
        <rFont val="Times New Roman"/>
        <charset val="134"/>
      </rPr>
      <t>5</t>
    </r>
    <r>
      <rPr>
        <sz val="18"/>
        <rFont val="宋体"/>
        <charset val="134"/>
      </rPr>
      <t>户</t>
    </r>
    <r>
      <rPr>
        <sz val="18"/>
        <rFont val="Times New Roman"/>
        <charset val="134"/>
      </rPr>
      <t>12</t>
    </r>
    <r>
      <rPr>
        <sz val="18"/>
        <rFont val="宋体"/>
        <charset val="134"/>
      </rPr>
      <t>亩，窑上村</t>
    </r>
    <r>
      <rPr>
        <sz val="18"/>
        <rFont val="Times New Roman"/>
        <charset val="134"/>
      </rPr>
      <t>4</t>
    </r>
    <r>
      <rPr>
        <sz val="18"/>
        <rFont val="宋体"/>
        <charset val="134"/>
      </rPr>
      <t>户</t>
    </r>
    <r>
      <rPr>
        <sz val="18"/>
        <rFont val="Times New Roman"/>
        <charset val="134"/>
      </rPr>
      <t>20</t>
    </r>
    <r>
      <rPr>
        <sz val="18"/>
        <rFont val="宋体"/>
        <charset val="134"/>
      </rPr>
      <t>亩，。</t>
    </r>
  </si>
  <si>
    <t>刘堡镇饲草到户补助项目</t>
  </si>
  <si>
    <r>
      <rPr>
        <sz val="18"/>
        <rFont val="宋体"/>
        <charset val="134"/>
      </rPr>
      <t>在刘堡镇郑沟村落实饲草种植到户补助</t>
    </r>
    <r>
      <rPr>
        <sz val="18"/>
        <rFont val="Times New Roman"/>
        <charset val="134"/>
      </rPr>
      <t>5</t>
    </r>
    <r>
      <rPr>
        <sz val="18"/>
        <rFont val="宋体"/>
        <charset val="134"/>
      </rPr>
      <t>亩，亩均补助</t>
    </r>
    <r>
      <rPr>
        <sz val="18"/>
        <rFont val="Times New Roman"/>
        <charset val="134"/>
      </rPr>
      <t>300</t>
    </r>
    <r>
      <rPr>
        <sz val="18"/>
        <rFont val="宋体"/>
        <charset val="134"/>
      </rPr>
      <t>元，共计补助</t>
    </r>
    <r>
      <rPr>
        <sz val="18"/>
        <rFont val="Times New Roman"/>
        <charset val="134"/>
      </rPr>
      <t>0.15</t>
    </r>
    <r>
      <rPr>
        <sz val="18"/>
        <rFont val="宋体"/>
        <charset val="134"/>
      </rPr>
      <t>万元</t>
    </r>
  </si>
  <si>
    <t>平安乡饲草种植到户补助项目</t>
  </si>
  <si>
    <r>
      <rPr>
        <sz val="18"/>
        <rFont val="宋体"/>
        <charset val="134"/>
      </rPr>
      <t>在平安乡投入</t>
    </r>
    <r>
      <rPr>
        <sz val="18"/>
        <rFont val="Times New Roman"/>
        <charset val="134"/>
      </rPr>
      <t>0.3</t>
    </r>
    <r>
      <rPr>
        <sz val="18"/>
        <rFont val="宋体"/>
        <charset val="134"/>
      </rPr>
      <t>万元三类户种植饲草</t>
    </r>
    <r>
      <rPr>
        <sz val="18"/>
        <rFont val="Times New Roman"/>
        <charset val="134"/>
      </rPr>
      <t>10</t>
    </r>
    <r>
      <rPr>
        <sz val="18"/>
        <rFont val="宋体"/>
        <charset val="134"/>
      </rPr>
      <t>亩，每亩补助</t>
    </r>
    <r>
      <rPr>
        <sz val="18"/>
        <rFont val="Times New Roman"/>
        <charset val="134"/>
      </rPr>
      <t>300</t>
    </r>
    <r>
      <rPr>
        <sz val="18"/>
        <rFont val="宋体"/>
        <charset val="134"/>
      </rPr>
      <t>元。其中梨树村</t>
    </r>
    <r>
      <rPr>
        <sz val="18"/>
        <rFont val="Times New Roman"/>
        <charset val="134"/>
      </rPr>
      <t>1</t>
    </r>
    <r>
      <rPr>
        <sz val="18"/>
        <rFont val="宋体"/>
        <charset val="134"/>
      </rPr>
      <t>户</t>
    </r>
    <r>
      <rPr>
        <sz val="18"/>
        <rFont val="Times New Roman"/>
        <charset val="134"/>
      </rPr>
      <t>10</t>
    </r>
    <r>
      <rPr>
        <sz val="18"/>
        <rFont val="宋体"/>
        <charset val="134"/>
      </rPr>
      <t>亩。</t>
    </r>
  </si>
  <si>
    <t>基础母牛购进到户补助项目（三类户）</t>
  </si>
  <si>
    <r>
      <rPr>
        <b/>
        <sz val="18"/>
        <rFont val="宋体"/>
        <charset val="134"/>
      </rPr>
      <t>在全县投入</t>
    </r>
    <r>
      <rPr>
        <b/>
        <sz val="18"/>
        <rFont val="Times New Roman"/>
        <charset val="134"/>
      </rPr>
      <t>73.5</t>
    </r>
    <r>
      <rPr>
        <b/>
        <sz val="18"/>
        <rFont val="宋体"/>
        <charset val="134"/>
      </rPr>
      <t>万元用于三类户购进基础母牛</t>
    </r>
    <r>
      <rPr>
        <b/>
        <sz val="18"/>
        <rFont val="Times New Roman"/>
        <charset val="134"/>
      </rPr>
      <t>147</t>
    </r>
    <r>
      <rPr>
        <b/>
        <sz val="18"/>
        <rFont val="宋体"/>
        <charset val="134"/>
      </rPr>
      <t>头，每头补助</t>
    </r>
    <r>
      <rPr>
        <b/>
        <sz val="18"/>
        <rFont val="Times New Roman"/>
        <charset val="134"/>
      </rPr>
      <t>5000</t>
    </r>
    <r>
      <rPr>
        <b/>
        <sz val="18"/>
        <rFont val="宋体"/>
        <charset val="134"/>
      </rPr>
      <t>元。</t>
    </r>
  </si>
  <si>
    <t>张家川镇基础母牛购进到户补助项目</t>
  </si>
  <si>
    <r>
      <rPr>
        <sz val="18"/>
        <rFont val="宋体"/>
        <charset val="134"/>
      </rPr>
      <t>在张家川镇投入</t>
    </r>
    <r>
      <rPr>
        <sz val="18"/>
        <rFont val="Times New Roman"/>
        <charset val="134"/>
      </rPr>
      <t>4</t>
    </r>
    <r>
      <rPr>
        <sz val="18"/>
        <rFont val="宋体"/>
        <charset val="134"/>
      </rPr>
      <t>万元三类户购进基础母牛</t>
    </r>
    <r>
      <rPr>
        <sz val="18"/>
        <rFont val="Times New Roman"/>
        <charset val="134"/>
      </rPr>
      <t>8</t>
    </r>
    <r>
      <rPr>
        <sz val="18"/>
        <rFont val="宋体"/>
        <charset val="134"/>
      </rPr>
      <t>头，每头补助</t>
    </r>
    <r>
      <rPr>
        <sz val="18"/>
        <rFont val="Times New Roman"/>
        <charset val="134"/>
      </rPr>
      <t>5000</t>
    </r>
    <r>
      <rPr>
        <sz val="18"/>
        <rFont val="宋体"/>
        <charset val="134"/>
      </rPr>
      <t>元。其中下仁村</t>
    </r>
    <r>
      <rPr>
        <sz val="18"/>
        <rFont val="Times New Roman"/>
        <charset val="134"/>
      </rPr>
      <t>3</t>
    </r>
    <r>
      <rPr>
        <sz val="18"/>
        <rFont val="宋体"/>
        <charset val="134"/>
      </rPr>
      <t>户</t>
    </r>
    <r>
      <rPr>
        <sz val="18"/>
        <rFont val="Times New Roman"/>
        <charset val="134"/>
      </rPr>
      <t>5</t>
    </r>
    <r>
      <rPr>
        <sz val="18"/>
        <rFont val="宋体"/>
        <charset val="134"/>
      </rPr>
      <t>头、堡山村</t>
    </r>
    <r>
      <rPr>
        <sz val="18"/>
        <rFont val="Times New Roman"/>
        <charset val="134"/>
      </rPr>
      <t>1</t>
    </r>
    <r>
      <rPr>
        <sz val="18"/>
        <rFont val="宋体"/>
        <charset val="134"/>
      </rPr>
      <t>户</t>
    </r>
    <r>
      <rPr>
        <sz val="18"/>
        <rFont val="Times New Roman"/>
        <charset val="134"/>
      </rPr>
      <t>2</t>
    </r>
    <r>
      <rPr>
        <sz val="18"/>
        <rFont val="宋体"/>
        <charset val="134"/>
      </rPr>
      <t>头、孟寺村</t>
    </r>
    <r>
      <rPr>
        <sz val="18"/>
        <rFont val="Times New Roman"/>
        <charset val="134"/>
      </rPr>
      <t>1</t>
    </r>
    <r>
      <rPr>
        <sz val="18"/>
        <rFont val="宋体"/>
        <charset val="134"/>
      </rPr>
      <t>户</t>
    </r>
    <r>
      <rPr>
        <sz val="18"/>
        <rFont val="Times New Roman"/>
        <charset val="134"/>
      </rPr>
      <t>1</t>
    </r>
    <r>
      <rPr>
        <sz val="18"/>
        <rFont val="宋体"/>
        <charset val="134"/>
      </rPr>
      <t>头。</t>
    </r>
  </si>
  <si>
    <t>扶持三类户发展养殖产业，提高养殖收益</t>
  </si>
  <si>
    <t>通过补贴引进，提高农民养牛的积极性，增加农民收入。</t>
  </si>
  <si>
    <t>龙山镇基础母牛购进到户补助项目</t>
  </si>
  <si>
    <r>
      <rPr>
        <sz val="18"/>
        <rFont val="宋体"/>
        <charset val="134"/>
      </rPr>
      <t>在龙山镇投入</t>
    </r>
    <r>
      <rPr>
        <sz val="18"/>
        <rFont val="Times New Roman"/>
        <charset val="134"/>
      </rPr>
      <t>8</t>
    </r>
    <r>
      <rPr>
        <sz val="18"/>
        <rFont val="宋体"/>
        <charset val="134"/>
      </rPr>
      <t>万元三类户购进基础母牛</t>
    </r>
    <r>
      <rPr>
        <sz val="18"/>
        <rFont val="Times New Roman"/>
        <charset val="134"/>
      </rPr>
      <t>16</t>
    </r>
    <r>
      <rPr>
        <sz val="18"/>
        <rFont val="宋体"/>
        <charset val="134"/>
      </rPr>
      <t>头，每头补助</t>
    </r>
    <r>
      <rPr>
        <sz val="18"/>
        <rFont val="Times New Roman"/>
        <charset val="134"/>
      </rPr>
      <t>5000</t>
    </r>
    <r>
      <rPr>
        <sz val="18"/>
        <rFont val="宋体"/>
        <charset val="134"/>
      </rPr>
      <t>元。其中南街村</t>
    </r>
    <r>
      <rPr>
        <sz val="18"/>
        <rFont val="Times New Roman"/>
        <charset val="134"/>
      </rPr>
      <t>1</t>
    </r>
    <r>
      <rPr>
        <sz val="18"/>
        <rFont val="宋体"/>
        <charset val="134"/>
      </rPr>
      <t>头，北河村</t>
    </r>
    <r>
      <rPr>
        <sz val="18"/>
        <rFont val="Times New Roman"/>
        <charset val="134"/>
      </rPr>
      <t>4</t>
    </r>
    <r>
      <rPr>
        <sz val="18"/>
        <rFont val="宋体"/>
        <charset val="134"/>
      </rPr>
      <t>头，冯塬村</t>
    </r>
    <r>
      <rPr>
        <sz val="18"/>
        <rFont val="Times New Roman"/>
        <charset val="134"/>
      </rPr>
      <t>1</t>
    </r>
    <r>
      <rPr>
        <sz val="18"/>
        <rFont val="宋体"/>
        <charset val="134"/>
      </rPr>
      <t>头，西川村</t>
    </r>
    <r>
      <rPr>
        <sz val="18"/>
        <rFont val="Times New Roman"/>
        <charset val="134"/>
      </rPr>
      <t>1</t>
    </r>
    <r>
      <rPr>
        <sz val="18"/>
        <rFont val="宋体"/>
        <charset val="134"/>
      </rPr>
      <t>头，芦塬村</t>
    </r>
    <r>
      <rPr>
        <sz val="18"/>
        <rFont val="Times New Roman"/>
        <charset val="134"/>
      </rPr>
      <t>3</t>
    </r>
    <r>
      <rPr>
        <sz val="18"/>
        <rFont val="宋体"/>
        <charset val="134"/>
      </rPr>
      <t>头，马黑曼村</t>
    </r>
    <r>
      <rPr>
        <sz val="18"/>
        <rFont val="Times New Roman"/>
        <charset val="134"/>
      </rPr>
      <t>6</t>
    </r>
    <r>
      <rPr>
        <sz val="18"/>
        <rFont val="宋体"/>
        <charset val="134"/>
      </rPr>
      <t>头</t>
    </r>
  </si>
  <si>
    <t>马关镇基础母牛购进到户补助项目</t>
  </si>
  <si>
    <r>
      <rPr>
        <sz val="18"/>
        <rFont val="宋体"/>
        <charset val="134"/>
      </rPr>
      <t>在马关镇投入</t>
    </r>
    <r>
      <rPr>
        <sz val="18"/>
        <rFont val="Times New Roman"/>
        <charset val="134"/>
      </rPr>
      <t>10</t>
    </r>
    <r>
      <rPr>
        <sz val="18"/>
        <rFont val="宋体"/>
        <charset val="134"/>
      </rPr>
      <t>万元三类户购进基础母牛</t>
    </r>
    <r>
      <rPr>
        <sz val="18"/>
        <rFont val="Times New Roman"/>
        <charset val="134"/>
      </rPr>
      <t>20</t>
    </r>
    <r>
      <rPr>
        <sz val="18"/>
        <rFont val="宋体"/>
        <charset val="134"/>
      </rPr>
      <t>头，每头补助</t>
    </r>
    <r>
      <rPr>
        <sz val="18"/>
        <rFont val="Times New Roman"/>
        <charset val="134"/>
      </rPr>
      <t>5000</t>
    </r>
    <r>
      <rPr>
        <sz val="18"/>
        <rFont val="宋体"/>
        <charset val="134"/>
      </rPr>
      <t>元。其中黄花村</t>
    </r>
    <r>
      <rPr>
        <sz val="18"/>
        <rFont val="Times New Roman"/>
        <charset val="134"/>
      </rPr>
      <t>1</t>
    </r>
    <r>
      <rPr>
        <sz val="18"/>
        <rFont val="宋体"/>
        <charset val="134"/>
      </rPr>
      <t>户</t>
    </r>
    <r>
      <rPr>
        <sz val="18"/>
        <rFont val="Times New Roman"/>
        <charset val="134"/>
      </rPr>
      <t>6</t>
    </r>
    <r>
      <rPr>
        <sz val="18"/>
        <rFont val="宋体"/>
        <charset val="134"/>
      </rPr>
      <t>头，草湾村</t>
    </r>
    <r>
      <rPr>
        <sz val="18"/>
        <rFont val="Times New Roman"/>
        <charset val="134"/>
      </rPr>
      <t>1</t>
    </r>
    <r>
      <rPr>
        <sz val="18"/>
        <rFont val="宋体"/>
        <charset val="134"/>
      </rPr>
      <t>户</t>
    </r>
    <r>
      <rPr>
        <sz val="18"/>
        <rFont val="Times New Roman"/>
        <charset val="134"/>
      </rPr>
      <t>2</t>
    </r>
    <r>
      <rPr>
        <sz val="18"/>
        <rFont val="宋体"/>
        <charset val="134"/>
      </rPr>
      <t>头；西山村</t>
    </r>
    <r>
      <rPr>
        <sz val="18"/>
        <rFont val="Times New Roman"/>
        <charset val="134"/>
      </rPr>
      <t>2</t>
    </r>
    <r>
      <rPr>
        <sz val="18"/>
        <rFont val="宋体"/>
        <charset val="134"/>
      </rPr>
      <t>头；西台村</t>
    </r>
    <r>
      <rPr>
        <sz val="18"/>
        <rFont val="Times New Roman"/>
        <charset val="134"/>
      </rPr>
      <t>1</t>
    </r>
    <r>
      <rPr>
        <sz val="18"/>
        <rFont val="宋体"/>
        <charset val="134"/>
      </rPr>
      <t>头；石川村</t>
    </r>
    <r>
      <rPr>
        <sz val="18"/>
        <rFont val="Times New Roman"/>
        <charset val="134"/>
      </rPr>
      <t>2</t>
    </r>
    <r>
      <rPr>
        <sz val="18"/>
        <rFont val="宋体"/>
        <charset val="134"/>
      </rPr>
      <t>户</t>
    </r>
    <r>
      <rPr>
        <sz val="18"/>
        <rFont val="Times New Roman"/>
        <charset val="134"/>
      </rPr>
      <t>4</t>
    </r>
    <r>
      <rPr>
        <sz val="18"/>
        <rFont val="宋体"/>
        <charset val="134"/>
      </rPr>
      <t>头；马堡村</t>
    </r>
    <r>
      <rPr>
        <sz val="18"/>
        <rFont val="Times New Roman"/>
        <charset val="134"/>
      </rPr>
      <t>3</t>
    </r>
    <r>
      <rPr>
        <sz val="18"/>
        <rFont val="宋体"/>
        <charset val="134"/>
      </rPr>
      <t>户</t>
    </r>
    <r>
      <rPr>
        <sz val="18"/>
        <rFont val="Times New Roman"/>
        <charset val="134"/>
      </rPr>
      <t>3</t>
    </r>
    <r>
      <rPr>
        <sz val="18"/>
        <rFont val="宋体"/>
        <charset val="134"/>
      </rPr>
      <t>头；小庄村</t>
    </r>
    <r>
      <rPr>
        <sz val="18"/>
        <rFont val="Times New Roman"/>
        <charset val="134"/>
      </rPr>
      <t>1</t>
    </r>
    <r>
      <rPr>
        <sz val="18"/>
        <rFont val="宋体"/>
        <charset val="134"/>
      </rPr>
      <t>户</t>
    </r>
    <r>
      <rPr>
        <sz val="18"/>
        <rFont val="Times New Roman"/>
        <charset val="134"/>
      </rPr>
      <t>2</t>
    </r>
    <r>
      <rPr>
        <sz val="18"/>
        <rFont val="宋体"/>
        <charset val="134"/>
      </rPr>
      <t>头；</t>
    </r>
  </si>
  <si>
    <t>川王镇基础母牛购进到户补助项目</t>
  </si>
  <si>
    <r>
      <rPr>
        <sz val="18"/>
        <rFont val="宋体"/>
        <charset val="134"/>
      </rPr>
      <t>在川王镇</t>
    </r>
    <r>
      <rPr>
        <sz val="18"/>
        <rFont val="Times New Roman"/>
        <charset val="134"/>
      </rPr>
      <t>3</t>
    </r>
    <r>
      <rPr>
        <sz val="18"/>
        <rFont val="宋体"/>
        <charset val="134"/>
      </rPr>
      <t>村投入</t>
    </r>
    <r>
      <rPr>
        <sz val="18"/>
        <rFont val="Times New Roman"/>
        <charset val="134"/>
      </rPr>
      <t>8.5</t>
    </r>
    <r>
      <rPr>
        <sz val="18"/>
        <rFont val="宋体"/>
        <charset val="134"/>
      </rPr>
      <t>万元三类户购进基础母牛</t>
    </r>
    <r>
      <rPr>
        <sz val="18"/>
        <rFont val="Times New Roman"/>
        <charset val="134"/>
      </rPr>
      <t>17</t>
    </r>
    <r>
      <rPr>
        <sz val="18"/>
        <rFont val="宋体"/>
        <charset val="134"/>
      </rPr>
      <t>头，每只补助</t>
    </r>
    <r>
      <rPr>
        <sz val="18"/>
        <rFont val="Times New Roman"/>
        <charset val="134"/>
      </rPr>
      <t>5000</t>
    </r>
    <r>
      <rPr>
        <sz val="18"/>
        <rFont val="宋体"/>
        <charset val="134"/>
      </rPr>
      <t>元。其中大庄村</t>
    </r>
    <r>
      <rPr>
        <sz val="18"/>
        <rFont val="Times New Roman"/>
        <charset val="134"/>
      </rPr>
      <t>5</t>
    </r>
    <r>
      <rPr>
        <sz val="18"/>
        <rFont val="宋体"/>
        <charset val="134"/>
      </rPr>
      <t>头，松树湾村</t>
    </r>
    <r>
      <rPr>
        <sz val="18"/>
        <rFont val="Times New Roman"/>
        <charset val="134"/>
      </rPr>
      <t>2</t>
    </r>
    <r>
      <rPr>
        <sz val="18"/>
        <rFont val="宋体"/>
        <charset val="134"/>
      </rPr>
      <t>头；马达村</t>
    </r>
    <r>
      <rPr>
        <sz val="18"/>
        <rFont val="Times New Roman"/>
        <charset val="134"/>
      </rPr>
      <t>10</t>
    </r>
    <r>
      <rPr>
        <sz val="18"/>
        <rFont val="宋体"/>
        <charset val="134"/>
      </rPr>
      <t>头</t>
    </r>
  </si>
  <si>
    <t>大阳镇基础母牛购进到户补助项目</t>
  </si>
  <si>
    <r>
      <rPr>
        <sz val="18"/>
        <rFont val="宋体"/>
        <charset val="134"/>
      </rPr>
      <t>大阳镇投入</t>
    </r>
    <r>
      <rPr>
        <sz val="18"/>
        <rFont val="Times New Roman"/>
        <charset val="134"/>
      </rPr>
      <t>5.5</t>
    </r>
    <r>
      <rPr>
        <sz val="18"/>
        <rFont val="宋体"/>
        <charset val="134"/>
      </rPr>
      <t>万元三类户购进基础母牛</t>
    </r>
    <r>
      <rPr>
        <sz val="18"/>
        <rFont val="Times New Roman"/>
        <charset val="134"/>
      </rPr>
      <t>11</t>
    </r>
    <r>
      <rPr>
        <sz val="18"/>
        <rFont val="宋体"/>
        <charset val="134"/>
      </rPr>
      <t>头，每头补助</t>
    </r>
    <r>
      <rPr>
        <sz val="18"/>
        <rFont val="Times New Roman"/>
        <charset val="134"/>
      </rPr>
      <t>5000</t>
    </r>
    <r>
      <rPr>
        <sz val="18"/>
        <rFont val="宋体"/>
        <charset val="134"/>
      </rPr>
      <t>元。其中：陈阳村</t>
    </r>
    <r>
      <rPr>
        <sz val="18"/>
        <rFont val="Times New Roman"/>
        <charset val="134"/>
      </rPr>
      <t>2</t>
    </r>
    <r>
      <rPr>
        <sz val="18"/>
        <rFont val="宋体"/>
        <charset val="134"/>
      </rPr>
      <t>户</t>
    </r>
    <r>
      <rPr>
        <sz val="18"/>
        <rFont val="Times New Roman"/>
        <charset val="134"/>
      </rPr>
      <t>2</t>
    </r>
    <r>
      <rPr>
        <sz val="18"/>
        <rFont val="宋体"/>
        <charset val="134"/>
      </rPr>
      <t>头，中庄村</t>
    </r>
    <r>
      <rPr>
        <sz val="18"/>
        <rFont val="Times New Roman"/>
        <charset val="134"/>
      </rPr>
      <t>1</t>
    </r>
    <r>
      <rPr>
        <sz val="18"/>
        <rFont val="宋体"/>
        <charset val="134"/>
      </rPr>
      <t>户</t>
    </r>
    <r>
      <rPr>
        <sz val="18"/>
        <rFont val="Times New Roman"/>
        <charset val="134"/>
      </rPr>
      <t>2</t>
    </r>
    <r>
      <rPr>
        <sz val="18"/>
        <rFont val="宋体"/>
        <charset val="134"/>
      </rPr>
      <t>头，东沟村</t>
    </r>
    <r>
      <rPr>
        <sz val="18"/>
        <rFont val="Times New Roman"/>
        <charset val="134"/>
      </rPr>
      <t>4</t>
    </r>
    <r>
      <rPr>
        <sz val="18"/>
        <rFont val="宋体"/>
        <charset val="134"/>
      </rPr>
      <t>户</t>
    </r>
    <r>
      <rPr>
        <sz val="18"/>
        <rFont val="Times New Roman"/>
        <charset val="134"/>
      </rPr>
      <t>5</t>
    </r>
    <r>
      <rPr>
        <sz val="18"/>
        <rFont val="宋体"/>
        <charset val="134"/>
      </rPr>
      <t>头，水滩村</t>
    </r>
    <r>
      <rPr>
        <sz val="18"/>
        <rFont val="Times New Roman"/>
        <charset val="134"/>
      </rPr>
      <t>2</t>
    </r>
    <r>
      <rPr>
        <sz val="18"/>
        <rFont val="宋体"/>
        <charset val="134"/>
      </rPr>
      <t>户</t>
    </r>
    <r>
      <rPr>
        <sz val="18"/>
        <rFont val="Times New Roman"/>
        <charset val="134"/>
      </rPr>
      <t>2</t>
    </r>
    <r>
      <rPr>
        <sz val="18"/>
        <rFont val="宋体"/>
        <charset val="134"/>
      </rPr>
      <t>头。</t>
    </r>
  </si>
  <si>
    <t>胡川镇基础母牛购进到户补助项目</t>
  </si>
  <si>
    <r>
      <rPr>
        <sz val="18"/>
        <rFont val="宋体"/>
        <charset val="134"/>
      </rPr>
      <t>在胡川镇投入</t>
    </r>
    <r>
      <rPr>
        <sz val="18"/>
        <rFont val="Times New Roman"/>
        <charset val="134"/>
      </rPr>
      <t>11.5</t>
    </r>
    <r>
      <rPr>
        <sz val="18"/>
        <rFont val="宋体"/>
        <charset val="134"/>
      </rPr>
      <t>万元三类户购进基础母牛</t>
    </r>
    <r>
      <rPr>
        <sz val="18"/>
        <rFont val="Times New Roman"/>
        <charset val="134"/>
      </rPr>
      <t>23</t>
    </r>
    <r>
      <rPr>
        <sz val="18"/>
        <rFont val="宋体"/>
        <charset val="134"/>
      </rPr>
      <t>头，每头补助</t>
    </r>
    <r>
      <rPr>
        <sz val="18"/>
        <rFont val="Times New Roman"/>
        <charset val="134"/>
      </rPr>
      <t>5000</t>
    </r>
    <r>
      <rPr>
        <sz val="18"/>
        <rFont val="宋体"/>
        <charset val="134"/>
      </rPr>
      <t>元。其中潘峪村</t>
    </r>
    <r>
      <rPr>
        <sz val="18"/>
        <rFont val="Times New Roman"/>
        <charset val="134"/>
      </rPr>
      <t>7</t>
    </r>
    <r>
      <rPr>
        <sz val="18"/>
        <rFont val="宋体"/>
        <charset val="134"/>
      </rPr>
      <t>户</t>
    </r>
    <r>
      <rPr>
        <sz val="18"/>
        <rFont val="Times New Roman"/>
        <charset val="134"/>
      </rPr>
      <t>7</t>
    </r>
    <r>
      <rPr>
        <sz val="18"/>
        <rFont val="宋体"/>
        <charset val="134"/>
      </rPr>
      <t>头，蒲家村</t>
    </r>
    <r>
      <rPr>
        <sz val="18"/>
        <rFont val="Times New Roman"/>
        <charset val="134"/>
      </rPr>
      <t>1</t>
    </r>
    <r>
      <rPr>
        <sz val="18"/>
        <rFont val="宋体"/>
        <charset val="134"/>
      </rPr>
      <t>户</t>
    </r>
    <r>
      <rPr>
        <sz val="18"/>
        <rFont val="Times New Roman"/>
        <charset val="134"/>
      </rPr>
      <t>2</t>
    </r>
    <r>
      <rPr>
        <sz val="18"/>
        <rFont val="宋体"/>
        <charset val="134"/>
      </rPr>
      <t>头，王安村</t>
    </r>
    <r>
      <rPr>
        <sz val="18"/>
        <rFont val="Times New Roman"/>
        <charset val="134"/>
      </rPr>
      <t>1</t>
    </r>
    <r>
      <rPr>
        <sz val="18"/>
        <rFont val="宋体"/>
        <charset val="134"/>
      </rPr>
      <t>户</t>
    </r>
    <r>
      <rPr>
        <sz val="18"/>
        <rFont val="Times New Roman"/>
        <charset val="134"/>
      </rPr>
      <t>1</t>
    </r>
    <r>
      <rPr>
        <sz val="18"/>
        <rFont val="宋体"/>
        <charset val="134"/>
      </rPr>
      <t>头，深坷村</t>
    </r>
    <r>
      <rPr>
        <sz val="18"/>
        <rFont val="Times New Roman"/>
        <charset val="134"/>
      </rPr>
      <t>5</t>
    </r>
    <r>
      <rPr>
        <sz val="18"/>
        <rFont val="宋体"/>
        <charset val="134"/>
      </rPr>
      <t>户</t>
    </r>
    <r>
      <rPr>
        <sz val="18"/>
        <rFont val="Times New Roman"/>
        <charset val="134"/>
      </rPr>
      <t>5</t>
    </r>
    <r>
      <rPr>
        <sz val="18"/>
        <rFont val="宋体"/>
        <charset val="134"/>
      </rPr>
      <t>头，窑上村</t>
    </r>
    <r>
      <rPr>
        <sz val="18"/>
        <rFont val="Times New Roman"/>
        <charset val="134"/>
      </rPr>
      <t>2</t>
    </r>
    <r>
      <rPr>
        <sz val="18"/>
        <rFont val="宋体"/>
        <charset val="134"/>
      </rPr>
      <t>户</t>
    </r>
    <r>
      <rPr>
        <sz val="18"/>
        <rFont val="Times New Roman"/>
        <charset val="134"/>
      </rPr>
      <t>5</t>
    </r>
    <r>
      <rPr>
        <sz val="18"/>
        <rFont val="宋体"/>
        <charset val="134"/>
      </rPr>
      <t>头，张堡村</t>
    </r>
    <r>
      <rPr>
        <sz val="18"/>
        <rFont val="Times New Roman"/>
        <charset val="134"/>
      </rPr>
      <t>1</t>
    </r>
    <r>
      <rPr>
        <sz val="18"/>
        <rFont val="宋体"/>
        <charset val="134"/>
      </rPr>
      <t>户</t>
    </r>
    <r>
      <rPr>
        <sz val="18"/>
        <rFont val="Times New Roman"/>
        <charset val="134"/>
      </rPr>
      <t>1</t>
    </r>
    <r>
      <rPr>
        <sz val="18"/>
        <rFont val="宋体"/>
        <charset val="134"/>
      </rPr>
      <t>头，仓下村</t>
    </r>
    <r>
      <rPr>
        <sz val="18"/>
        <rFont val="Times New Roman"/>
        <charset val="134"/>
      </rPr>
      <t>1</t>
    </r>
    <r>
      <rPr>
        <sz val="18"/>
        <rFont val="宋体"/>
        <charset val="134"/>
      </rPr>
      <t>户</t>
    </r>
    <r>
      <rPr>
        <sz val="18"/>
        <rFont val="Times New Roman"/>
        <charset val="134"/>
      </rPr>
      <t>1</t>
    </r>
    <r>
      <rPr>
        <sz val="18"/>
        <rFont val="宋体"/>
        <charset val="134"/>
      </rPr>
      <t>头，刘塬村</t>
    </r>
    <r>
      <rPr>
        <sz val="18"/>
        <rFont val="Times New Roman"/>
        <charset val="134"/>
      </rPr>
      <t>1</t>
    </r>
    <r>
      <rPr>
        <sz val="18"/>
        <rFont val="宋体"/>
        <charset val="134"/>
      </rPr>
      <t>户</t>
    </r>
    <r>
      <rPr>
        <sz val="18"/>
        <rFont val="Times New Roman"/>
        <charset val="134"/>
      </rPr>
      <t>1</t>
    </r>
    <r>
      <rPr>
        <sz val="18"/>
        <rFont val="宋体"/>
        <charset val="134"/>
      </rPr>
      <t>头。</t>
    </r>
  </si>
  <si>
    <t>梁山镇基础母牛购进到户补助项目</t>
  </si>
  <si>
    <r>
      <rPr>
        <sz val="18"/>
        <rFont val="宋体"/>
        <charset val="134"/>
      </rPr>
      <t>在梁山镇投入</t>
    </r>
    <r>
      <rPr>
        <sz val="18"/>
        <rFont val="Times New Roman"/>
        <charset val="134"/>
      </rPr>
      <t>2.5</t>
    </r>
    <r>
      <rPr>
        <sz val="18"/>
        <rFont val="宋体"/>
        <charset val="134"/>
      </rPr>
      <t>万元三类户购进基础母牛</t>
    </r>
    <r>
      <rPr>
        <sz val="18"/>
        <rFont val="Times New Roman"/>
        <charset val="134"/>
      </rPr>
      <t>5</t>
    </r>
    <r>
      <rPr>
        <sz val="18"/>
        <rFont val="宋体"/>
        <charset val="134"/>
      </rPr>
      <t>头，每头补助</t>
    </r>
    <r>
      <rPr>
        <sz val="18"/>
        <rFont val="Times New Roman"/>
        <charset val="134"/>
      </rPr>
      <t>5000</t>
    </r>
    <r>
      <rPr>
        <sz val="18"/>
        <rFont val="宋体"/>
        <charset val="134"/>
      </rPr>
      <t>元。其中吕湾村</t>
    </r>
    <r>
      <rPr>
        <sz val="18"/>
        <rFont val="Times New Roman"/>
        <charset val="134"/>
      </rPr>
      <t>1</t>
    </r>
    <r>
      <rPr>
        <sz val="18"/>
        <rFont val="宋体"/>
        <charset val="134"/>
      </rPr>
      <t>户</t>
    </r>
    <r>
      <rPr>
        <sz val="18"/>
        <rFont val="Times New Roman"/>
        <charset val="134"/>
      </rPr>
      <t>3</t>
    </r>
    <r>
      <rPr>
        <sz val="18"/>
        <rFont val="宋体"/>
        <charset val="134"/>
      </rPr>
      <t>头，樱桃沟村</t>
    </r>
    <r>
      <rPr>
        <sz val="18"/>
        <rFont val="Times New Roman"/>
        <charset val="134"/>
      </rPr>
      <t>1</t>
    </r>
    <r>
      <rPr>
        <sz val="18"/>
        <rFont val="宋体"/>
        <charset val="134"/>
      </rPr>
      <t>户</t>
    </r>
    <r>
      <rPr>
        <sz val="18"/>
        <rFont val="Times New Roman"/>
        <charset val="134"/>
      </rPr>
      <t>2</t>
    </r>
    <r>
      <rPr>
        <sz val="18"/>
        <rFont val="宋体"/>
        <charset val="134"/>
      </rPr>
      <t>头。</t>
    </r>
  </si>
  <si>
    <t>1</t>
  </si>
  <si>
    <t>0.0002</t>
  </si>
  <si>
    <t>0.00010</t>
  </si>
  <si>
    <t>马鹿镇基础母牛购进到户补助项目</t>
  </si>
  <si>
    <r>
      <rPr>
        <sz val="18"/>
        <rFont val="宋体"/>
        <charset val="134"/>
      </rPr>
      <t>在马鹿镇投入</t>
    </r>
    <r>
      <rPr>
        <sz val="18"/>
        <rFont val="Times New Roman"/>
        <charset val="134"/>
      </rPr>
      <t>6</t>
    </r>
    <r>
      <rPr>
        <sz val="18"/>
        <rFont val="宋体"/>
        <charset val="134"/>
      </rPr>
      <t>万元为</t>
    </r>
    <r>
      <rPr>
        <sz val="18"/>
        <rFont val="Times New Roman"/>
        <charset val="134"/>
      </rPr>
      <t>4</t>
    </r>
    <r>
      <rPr>
        <sz val="18"/>
        <rFont val="宋体"/>
        <charset val="134"/>
      </rPr>
      <t>村</t>
    </r>
    <r>
      <rPr>
        <sz val="18"/>
        <rFont val="Times New Roman"/>
        <charset val="134"/>
      </rPr>
      <t>7</t>
    </r>
    <r>
      <rPr>
        <sz val="18"/>
        <rFont val="宋体"/>
        <charset val="134"/>
      </rPr>
      <t>户三类户购进基础母牛</t>
    </r>
    <r>
      <rPr>
        <sz val="18"/>
        <rFont val="Times New Roman"/>
        <charset val="134"/>
      </rPr>
      <t>12</t>
    </r>
    <r>
      <rPr>
        <sz val="18"/>
        <rFont val="宋体"/>
        <charset val="134"/>
      </rPr>
      <t>头，每头补助</t>
    </r>
    <r>
      <rPr>
        <sz val="18"/>
        <rFont val="Times New Roman"/>
        <charset val="134"/>
      </rPr>
      <t>5000</t>
    </r>
    <r>
      <rPr>
        <sz val="18"/>
        <rFont val="宋体"/>
        <charset val="134"/>
      </rPr>
      <t>元。其中草川村</t>
    </r>
    <r>
      <rPr>
        <sz val="18"/>
        <rFont val="Times New Roman"/>
        <charset val="134"/>
      </rPr>
      <t>2</t>
    </r>
    <r>
      <rPr>
        <sz val="18"/>
        <rFont val="宋体"/>
        <charset val="134"/>
      </rPr>
      <t>户</t>
    </r>
    <r>
      <rPr>
        <sz val="18"/>
        <rFont val="Times New Roman"/>
        <charset val="134"/>
      </rPr>
      <t>4</t>
    </r>
    <r>
      <rPr>
        <sz val="18"/>
        <rFont val="宋体"/>
        <charset val="134"/>
      </rPr>
      <t>头，大滩村</t>
    </r>
    <r>
      <rPr>
        <sz val="18"/>
        <rFont val="Times New Roman"/>
        <charset val="134"/>
      </rPr>
      <t>1</t>
    </r>
    <r>
      <rPr>
        <sz val="18"/>
        <rFont val="宋体"/>
        <charset val="134"/>
      </rPr>
      <t>户</t>
    </r>
    <r>
      <rPr>
        <sz val="18"/>
        <rFont val="Times New Roman"/>
        <charset val="134"/>
      </rPr>
      <t>2</t>
    </r>
    <r>
      <rPr>
        <sz val="18"/>
        <rFont val="宋体"/>
        <charset val="134"/>
      </rPr>
      <t>头，韩河村</t>
    </r>
    <r>
      <rPr>
        <sz val="18"/>
        <rFont val="Times New Roman"/>
        <charset val="134"/>
      </rPr>
      <t>2</t>
    </r>
    <r>
      <rPr>
        <sz val="18"/>
        <rFont val="宋体"/>
        <charset val="134"/>
      </rPr>
      <t>户</t>
    </r>
    <r>
      <rPr>
        <sz val="18"/>
        <rFont val="Times New Roman"/>
        <charset val="134"/>
      </rPr>
      <t>2</t>
    </r>
    <r>
      <rPr>
        <sz val="18"/>
        <rFont val="宋体"/>
        <charset val="134"/>
      </rPr>
      <t>头，金川村</t>
    </r>
    <r>
      <rPr>
        <sz val="18"/>
        <rFont val="Times New Roman"/>
        <charset val="134"/>
      </rPr>
      <t>2</t>
    </r>
    <r>
      <rPr>
        <sz val="18"/>
        <rFont val="宋体"/>
        <charset val="134"/>
      </rPr>
      <t>户</t>
    </r>
    <r>
      <rPr>
        <sz val="18"/>
        <rFont val="Times New Roman"/>
        <charset val="134"/>
      </rPr>
      <t>4</t>
    </r>
    <r>
      <rPr>
        <sz val="18"/>
        <rFont val="宋体"/>
        <charset val="134"/>
      </rPr>
      <t>头。</t>
    </r>
  </si>
  <si>
    <t>刘堡镇基础母牛购进到户补助项目</t>
  </si>
  <si>
    <r>
      <rPr>
        <sz val="18"/>
        <rFont val="宋体"/>
        <charset val="134"/>
      </rPr>
      <t>在刘堡镇李山村投入</t>
    </r>
    <r>
      <rPr>
        <sz val="18"/>
        <rFont val="Times New Roman"/>
        <charset val="134"/>
      </rPr>
      <t>1.5</t>
    </r>
    <r>
      <rPr>
        <sz val="18"/>
        <rFont val="宋体"/>
        <charset val="134"/>
      </rPr>
      <t>万元由于购进基础母牛</t>
    </r>
    <r>
      <rPr>
        <sz val="18"/>
        <rFont val="Times New Roman"/>
        <charset val="134"/>
      </rPr>
      <t>3</t>
    </r>
    <r>
      <rPr>
        <sz val="18"/>
        <rFont val="宋体"/>
        <charset val="134"/>
      </rPr>
      <t>头</t>
    </r>
  </si>
  <si>
    <t>木河乡基础母牛购进到户补助项目</t>
  </si>
  <si>
    <r>
      <rPr>
        <sz val="18"/>
        <rFont val="宋体"/>
        <charset val="134"/>
      </rPr>
      <t>木河乡投入</t>
    </r>
    <r>
      <rPr>
        <sz val="18"/>
        <rFont val="Times New Roman"/>
        <charset val="134"/>
      </rPr>
      <t>10000</t>
    </r>
    <r>
      <rPr>
        <sz val="18"/>
        <rFont val="宋体"/>
        <charset val="134"/>
      </rPr>
      <t>元三类户购进基础母牛</t>
    </r>
    <r>
      <rPr>
        <sz val="18"/>
        <rFont val="Times New Roman"/>
        <charset val="134"/>
      </rPr>
      <t>2</t>
    </r>
    <r>
      <rPr>
        <sz val="18"/>
        <rFont val="宋体"/>
        <charset val="134"/>
      </rPr>
      <t>头，每头补助</t>
    </r>
    <r>
      <rPr>
        <sz val="18"/>
        <rFont val="Times New Roman"/>
        <charset val="134"/>
      </rPr>
      <t>5000</t>
    </r>
    <r>
      <rPr>
        <sz val="18"/>
        <rFont val="宋体"/>
        <charset val="134"/>
      </rPr>
      <t>元。其中</t>
    </r>
    <r>
      <rPr>
        <sz val="18"/>
        <rFont val="Times New Roman"/>
        <charset val="134"/>
      </rPr>
      <t>:</t>
    </r>
    <r>
      <rPr>
        <sz val="18"/>
        <rFont val="宋体"/>
        <charset val="134"/>
      </rPr>
      <t>下庞村</t>
    </r>
    <r>
      <rPr>
        <sz val="18"/>
        <rFont val="Times New Roman"/>
        <charset val="134"/>
      </rPr>
      <t>1</t>
    </r>
    <r>
      <rPr>
        <sz val="18"/>
        <rFont val="宋体"/>
        <charset val="134"/>
      </rPr>
      <t>户</t>
    </r>
    <r>
      <rPr>
        <sz val="18"/>
        <rFont val="Times New Roman"/>
        <charset val="134"/>
      </rPr>
      <t>2</t>
    </r>
    <r>
      <rPr>
        <sz val="18"/>
        <rFont val="宋体"/>
        <charset val="134"/>
      </rPr>
      <t>头。</t>
    </r>
  </si>
  <si>
    <t>平安乡基础母牛购进到户补助项目</t>
  </si>
  <si>
    <r>
      <rPr>
        <sz val="18"/>
        <rFont val="宋体"/>
        <charset val="134"/>
      </rPr>
      <t>在平安乡投入</t>
    </r>
    <r>
      <rPr>
        <sz val="18"/>
        <rFont val="Times New Roman"/>
        <charset val="134"/>
      </rPr>
      <t>3</t>
    </r>
    <r>
      <rPr>
        <sz val="18"/>
        <rFont val="宋体"/>
        <charset val="134"/>
      </rPr>
      <t>万元三类户购进基础母牛</t>
    </r>
    <r>
      <rPr>
        <sz val="18"/>
        <rFont val="Times New Roman"/>
        <charset val="134"/>
      </rPr>
      <t>6</t>
    </r>
    <r>
      <rPr>
        <sz val="18"/>
        <rFont val="宋体"/>
        <charset val="134"/>
      </rPr>
      <t>头，每头补助</t>
    </r>
    <r>
      <rPr>
        <sz val="18"/>
        <rFont val="Times New Roman"/>
        <charset val="134"/>
      </rPr>
      <t>5000</t>
    </r>
    <r>
      <rPr>
        <sz val="18"/>
        <rFont val="宋体"/>
        <charset val="134"/>
      </rPr>
      <t>元。其中水泉村</t>
    </r>
    <r>
      <rPr>
        <sz val="18"/>
        <rFont val="Times New Roman"/>
        <charset val="134"/>
      </rPr>
      <t>6</t>
    </r>
    <r>
      <rPr>
        <sz val="18"/>
        <rFont val="宋体"/>
        <charset val="134"/>
      </rPr>
      <t>户</t>
    </r>
    <r>
      <rPr>
        <sz val="18"/>
        <rFont val="Times New Roman"/>
        <charset val="134"/>
      </rPr>
      <t>6</t>
    </r>
    <r>
      <rPr>
        <sz val="18"/>
        <rFont val="宋体"/>
        <charset val="134"/>
      </rPr>
      <t>头。</t>
    </r>
  </si>
  <si>
    <t>闫家乡基础母牛购进到户补助项目</t>
  </si>
  <si>
    <r>
      <rPr>
        <sz val="18"/>
        <rFont val="宋体"/>
        <charset val="134"/>
      </rPr>
      <t>在闫家乡投入</t>
    </r>
    <r>
      <rPr>
        <sz val="18"/>
        <rFont val="Times New Roman"/>
        <charset val="134"/>
      </rPr>
      <t>6</t>
    </r>
    <r>
      <rPr>
        <sz val="18"/>
        <rFont val="宋体"/>
        <charset val="134"/>
      </rPr>
      <t>万元三类户购进基础母牛</t>
    </r>
    <r>
      <rPr>
        <sz val="18"/>
        <rFont val="Times New Roman"/>
        <charset val="134"/>
      </rPr>
      <t>12</t>
    </r>
    <r>
      <rPr>
        <sz val="18"/>
        <rFont val="宋体"/>
        <charset val="134"/>
      </rPr>
      <t>头，每头补助</t>
    </r>
    <r>
      <rPr>
        <sz val="18"/>
        <rFont val="Times New Roman"/>
        <charset val="134"/>
      </rPr>
      <t>5000</t>
    </r>
    <r>
      <rPr>
        <sz val="18"/>
        <rFont val="宋体"/>
        <charset val="134"/>
      </rPr>
      <t>元。其中草川梁村</t>
    </r>
    <r>
      <rPr>
        <sz val="18"/>
        <rFont val="Times New Roman"/>
        <charset val="134"/>
      </rPr>
      <t>2</t>
    </r>
    <r>
      <rPr>
        <sz val="18"/>
        <rFont val="宋体"/>
        <charset val="134"/>
      </rPr>
      <t>户</t>
    </r>
    <r>
      <rPr>
        <sz val="18"/>
        <rFont val="Times New Roman"/>
        <charset val="134"/>
      </rPr>
      <t>4</t>
    </r>
    <r>
      <rPr>
        <sz val="18"/>
        <rFont val="宋体"/>
        <charset val="134"/>
      </rPr>
      <t>头，大场村</t>
    </r>
    <r>
      <rPr>
        <sz val="18"/>
        <rFont val="Times New Roman"/>
        <charset val="134"/>
      </rPr>
      <t>3</t>
    </r>
    <r>
      <rPr>
        <sz val="18"/>
        <rFont val="宋体"/>
        <charset val="134"/>
      </rPr>
      <t>户</t>
    </r>
    <r>
      <rPr>
        <sz val="18"/>
        <rFont val="Times New Roman"/>
        <charset val="134"/>
      </rPr>
      <t>6</t>
    </r>
    <r>
      <rPr>
        <sz val="18"/>
        <rFont val="宋体"/>
        <charset val="134"/>
      </rPr>
      <t>头，陈庙村</t>
    </r>
    <r>
      <rPr>
        <sz val="18"/>
        <rFont val="Times New Roman"/>
        <charset val="134"/>
      </rPr>
      <t>1</t>
    </r>
    <r>
      <rPr>
        <sz val="18"/>
        <rFont val="宋体"/>
        <charset val="134"/>
      </rPr>
      <t>户</t>
    </r>
    <r>
      <rPr>
        <sz val="18"/>
        <rFont val="Times New Roman"/>
        <charset val="134"/>
      </rPr>
      <t>2</t>
    </r>
    <r>
      <rPr>
        <sz val="18"/>
        <rFont val="宋体"/>
        <charset val="134"/>
      </rPr>
      <t>头。</t>
    </r>
  </si>
  <si>
    <t>张棉驿乡基础母牛购进到户补助项目</t>
  </si>
  <si>
    <r>
      <rPr>
        <sz val="18"/>
        <rFont val="宋体"/>
        <charset val="134"/>
      </rPr>
      <t>在张棉驿乡投入</t>
    </r>
    <r>
      <rPr>
        <sz val="18"/>
        <rFont val="Times New Roman"/>
        <charset val="134"/>
      </rPr>
      <t>4</t>
    </r>
    <r>
      <rPr>
        <sz val="18"/>
        <rFont val="宋体"/>
        <charset val="134"/>
      </rPr>
      <t>万元脱贫户购进基础母牛</t>
    </r>
    <r>
      <rPr>
        <sz val="18"/>
        <rFont val="Times New Roman"/>
        <charset val="134"/>
      </rPr>
      <t>8</t>
    </r>
    <r>
      <rPr>
        <sz val="18"/>
        <rFont val="宋体"/>
        <charset val="134"/>
      </rPr>
      <t>户</t>
    </r>
    <r>
      <rPr>
        <sz val="18"/>
        <rFont val="Times New Roman"/>
        <charset val="134"/>
      </rPr>
      <t>8</t>
    </r>
    <r>
      <rPr>
        <sz val="18"/>
        <rFont val="宋体"/>
        <charset val="134"/>
      </rPr>
      <t>头，每头补助</t>
    </r>
    <r>
      <rPr>
        <sz val="18"/>
        <rFont val="Times New Roman"/>
        <charset val="134"/>
      </rPr>
      <t>5000</t>
    </r>
    <r>
      <rPr>
        <sz val="18"/>
        <rFont val="宋体"/>
        <charset val="134"/>
      </rPr>
      <t>元。其中盘山村</t>
    </r>
    <r>
      <rPr>
        <sz val="18"/>
        <rFont val="Times New Roman"/>
        <charset val="134"/>
      </rPr>
      <t>1</t>
    </r>
    <r>
      <rPr>
        <sz val="18"/>
        <rFont val="宋体"/>
        <charset val="134"/>
      </rPr>
      <t>户</t>
    </r>
    <r>
      <rPr>
        <sz val="18"/>
        <rFont val="Times New Roman"/>
        <charset val="134"/>
      </rPr>
      <t>1</t>
    </r>
    <r>
      <rPr>
        <sz val="18"/>
        <rFont val="宋体"/>
        <charset val="134"/>
      </rPr>
      <t>头，周家村</t>
    </r>
    <r>
      <rPr>
        <sz val="18"/>
        <rFont val="Times New Roman"/>
        <charset val="134"/>
      </rPr>
      <t>4</t>
    </r>
    <r>
      <rPr>
        <sz val="18"/>
        <rFont val="宋体"/>
        <charset val="134"/>
      </rPr>
      <t>户</t>
    </r>
    <r>
      <rPr>
        <sz val="18"/>
        <rFont val="Times New Roman"/>
        <charset val="134"/>
      </rPr>
      <t>4</t>
    </r>
    <r>
      <rPr>
        <sz val="18"/>
        <rFont val="宋体"/>
        <charset val="134"/>
      </rPr>
      <t>头，东峡村</t>
    </r>
    <r>
      <rPr>
        <sz val="18"/>
        <rFont val="Times New Roman"/>
        <charset val="134"/>
      </rPr>
      <t>1</t>
    </r>
    <r>
      <rPr>
        <sz val="18"/>
        <rFont val="宋体"/>
        <charset val="134"/>
      </rPr>
      <t>户</t>
    </r>
    <r>
      <rPr>
        <sz val="18"/>
        <rFont val="Times New Roman"/>
        <charset val="134"/>
      </rPr>
      <t>1</t>
    </r>
    <r>
      <rPr>
        <sz val="18"/>
        <rFont val="宋体"/>
        <charset val="134"/>
      </rPr>
      <t>头，庙川村</t>
    </r>
    <r>
      <rPr>
        <sz val="18"/>
        <rFont val="Times New Roman"/>
        <charset val="134"/>
      </rPr>
      <t>2</t>
    </r>
    <r>
      <rPr>
        <sz val="18"/>
        <rFont val="宋体"/>
        <charset val="134"/>
      </rPr>
      <t>户</t>
    </r>
    <r>
      <rPr>
        <sz val="18"/>
        <rFont val="Times New Roman"/>
        <charset val="134"/>
      </rPr>
      <t>2</t>
    </r>
    <r>
      <rPr>
        <sz val="18"/>
        <rFont val="宋体"/>
        <charset val="134"/>
      </rPr>
      <t>头。</t>
    </r>
  </si>
  <si>
    <t>连五乡基础母牛购进到户补助项目</t>
  </si>
  <si>
    <r>
      <rPr>
        <sz val="18"/>
        <rFont val="宋体"/>
        <charset val="134"/>
      </rPr>
      <t>连五乡投入</t>
    </r>
    <r>
      <rPr>
        <sz val="18"/>
        <rFont val="Times New Roman"/>
        <charset val="134"/>
      </rPr>
      <t>2</t>
    </r>
    <r>
      <rPr>
        <sz val="18"/>
        <rFont val="宋体"/>
        <charset val="134"/>
      </rPr>
      <t>万元三类户购进基础母牛</t>
    </r>
    <r>
      <rPr>
        <sz val="18"/>
        <rFont val="Times New Roman"/>
        <charset val="134"/>
      </rPr>
      <t>4</t>
    </r>
    <r>
      <rPr>
        <sz val="18"/>
        <rFont val="宋体"/>
        <charset val="134"/>
      </rPr>
      <t>头，每头补助</t>
    </r>
    <r>
      <rPr>
        <sz val="18"/>
        <rFont val="Times New Roman"/>
        <charset val="134"/>
      </rPr>
      <t>5000</t>
    </r>
    <r>
      <rPr>
        <sz val="18"/>
        <rFont val="宋体"/>
        <charset val="134"/>
      </rPr>
      <t>元。其中连五村</t>
    </r>
    <r>
      <rPr>
        <sz val="18"/>
        <rFont val="Times New Roman"/>
        <charset val="134"/>
      </rPr>
      <t>1</t>
    </r>
    <r>
      <rPr>
        <sz val="18"/>
        <rFont val="宋体"/>
        <charset val="134"/>
      </rPr>
      <t>户</t>
    </r>
    <r>
      <rPr>
        <sz val="18"/>
        <rFont val="Times New Roman"/>
        <charset val="134"/>
      </rPr>
      <t>2</t>
    </r>
    <r>
      <rPr>
        <sz val="18"/>
        <rFont val="宋体"/>
        <charset val="134"/>
      </rPr>
      <t>头，三合村</t>
    </r>
    <r>
      <rPr>
        <sz val="18"/>
        <rFont val="Times New Roman"/>
        <charset val="134"/>
      </rPr>
      <t>1</t>
    </r>
    <r>
      <rPr>
        <sz val="18"/>
        <rFont val="宋体"/>
        <charset val="134"/>
      </rPr>
      <t>户</t>
    </r>
    <r>
      <rPr>
        <sz val="18"/>
        <rFont val="Times New Roman"/>
        <charset val="134"/>
      </rPr>
      <t>2</t>
    </r>
    <r>
      <rPr>
        <sz val="18"/>
        <rFont val="宋体"/>
        <charset val="134"/>
      </rPr>
      <t>头。</t>
    </r>
  </si>
  <si>
    <t>基础母羊购进到户补助项目（三类户）</t>
  </si>
  <si>
    <r>
      <rPr>
        <b/>
        <sz val="18"/>
        <rFont val="宋体"/>
        <charset val="134"/>
      </rPr>
      <t>在</t>
    </r>
    <r>
      <rPr>
        <b/>
        <sz val="18"/>
        <rFont val="Times New Roman"/>
        <charset val="134"/>
      </rPr>
      <t>9</t>
    </r>
    <r>
      <rPr>
        <b/>
        <sz val="18"/>
        <rFont val="宋体"/>
        <charset val="134"/>
      </rPr>
      <t>乡镇投入</t>
    </r>
    <r>
      <rPr>
        <b/>
        <sz val="18"/>
        <rFont val="Times New Roman"/>
        <charset val="134"/>
      </rPr>
      <t>14.75</t>
    </r>
    <r>
      <rPr>
        <b/>
        <sz val="18"/>
        <rFont val="宋体"/>
        <charset val="134"/>
      </rPr>
      <t>万元用于三类户购进基础母羊</t>
    </r>
    <r>
      <rPr>
        <b/>
        <sz val="18"/>
        <rFont val="Times New Roman"/>
        <charset val="134"/>
      </rPr>
      <t>295</t>
    </r>
    <r>
      <rPr>
        <b/>
        <sz val="18"/>
        <rFont val="宋体"/>
        <charset val="134"/>
      </rPr>
      <t>只，每只补助</t>
    </r>
    <r>
      <rPr>
        <b/>
        <sz val="18"/>
        <rFont val="Times New Roman"/>
        <charset val="134"/>
      </rPr>
      <t>500</t>
    </r>
    <r>
      <rPr>
        <b/>
        <sz val="18"/>
        <rFont val="宋体"/>
        <charset val="134"/>
      </rPr>
      <t>元。</t>
    </r>
  </si>
  <si>
    <t>张家川镇基础母羊购进到户补助项目</t>
  </si>
  <si>
    <r>
      <rPr>
        <sz val="18"/>
        <rFont val="宋体"/>
        <charset val="134"/>
      </rPr>
      <t>在张家川镇投入</t>
    </r>
    <r>
      <rPr>
        <sz val="18"/>
        <rFont val="Times New Roman"/>
        <charset val="134"/>
      </rPr>
      <t>2</t>
    </r>
    <r>
      <rPr>
        <sz val="18"/>
        <rFont val="宋体"/>
        <charset val="134"/>
      </rPr>
      <t>万元三类户购进基础母羊</t>
    </r>
    <r>
      <rPr>
        <sz val="18"/>
        <rFont val="Times New Roman"/>
        <charset val="134"/>
      </rPr>
      <t>40</t>
    </r>
    <r>
      <rPr>
        <sz val="18"/>
        <rFont val="宋体"/>
        <charset val="134"/>
      </rPr>
      <t>只，每只补助</t>
    </r>
    <r>
      <rPr>
        <sz val="18"/>
        <rFont val="Times New Roman"/>
        <charset val="134"/>
      </rPr>
      <t>500</t>
    </r>
    <r>
      <rPr>
        <sz val="18"/>
        <rFont val="宋体"/>
        <charset val="134"/>
      </rPr>
      <t>元。其中赵阳村</t>
    </r>
    <r>
      <rPr>
        <sz val="18"/>
        <rFont val="Times New Roman"/>
        <charset val="134"/>
      </rPr>
      <t>2</t>
    </r>
    <r>
      <rPr>
        <sz val="18"/>
        <rFont val="宋体"/>
        <charset val="134"/>
      </rPr>
      <t>户</t>
    </r>
    <r>
      <rPr>
        <sz val="18"/>
        <rFont val="Times New Roman"/>
        <charset val="134"/>
      </rPr>
      <t>40</t>
    </r>
    <r>
      <rPr>
        <sz val="18"/>
        <rFont val="宋体"/>
        <charset val="134"/>
      </rPr>
      <t>只。</t>
    </r>
  </si>
  <si>
    <t>通过补贴引进，提高农民养羊的积极性，增加农民收入。</t>
  </si>
  <si>
    <t>龙山镇基础母羊购进到户补助项目</t>
  </si>
  <si>
    <r>
      <rPr>
        <sz val="18"/>
        <rFont val="宋体"/>
        <charset val="134"/>
      </rPr>
      <t>在龙山镇投入</t>
    </r>
    <r>
      <rPr>
        <sz val="18"/>
        <rFont val="Times New Roman"/>
        <charset val="134"/>
      </rPr>
      <t>2.25</t>
    </r>
    <r>
      <rPr>
        <sz val="18"/>
        <rFont val="宋体"/>
        <charset val="134"/>
      </rPr>
      <t>万元三类户购进基础母羊</t>
    </r>
    <r>
      <rPr>
        <sz val="18"/>
        <rFont val="Times New Roman"/>
        <charset val="134"/>
      </rPr>
      <t>45</t>
    </r>
    <r>
      <rPr>
        <sz val="18"/>
        <rFont val="宋体"/>
        <charset val="134"/>
      </rPr>
      <t>只，每只补助</t>
    </r>
    <r>
      <rPr>
        <sz val="18"/>
        <rFont val="Times New Roman"/>
        <charset val="134"/>
      </rPr>
      <t>500</t>
    </r>
    <r>
      <rPr>
        <sz val="18"/>
        <rFont val="宋体"/>
        <charset val="134"/>
      </rPr>
      <t>元。其中北河</t>
    </r>
    <r>
      <rPr>
        <sz val="18"/>
        <rFont val="Times New Roman"/>
        <charset val="134"/>
      </rPr>
      <t>20</t>
    </r>
    <r>
      <rPr>
        <sz val="18"/>
        <rFont val="宋体"/>
        <charset val="134"/>
      </rPr>
      <t>只，冯塬村</t>
    </r>
    <r>
      <rPr>
        <sz val="18"/>
        <rFont val="Times New Roman"/>
        <charset val="134"/>
      </rPr>
      <t>15</t>
    </r>
    <r>
      <rPr>
        <sz val="18"/>
        <rFont val="宋体"/>
        <charset val="134"/>
      </rPr>
      <t>只，西川村</t>
    </r>
    <r>
      <rPr>
        <sz val="18"/>
        <rFont val="Times New Roman"/>
        <charset val="134"/>
      </rPr>
      <t>10</t>
    </r>
    <r>
      <rPr>
        <sz val="18"/>
        <rFont val="宋体"/>
        <charset val="134"/>
      </rPr>
      <t>只，</t>
    </r>
  </si>
  <si>
    <t>大阳镇基础母羊购进到户补助项目</t>
  </si>
  <si>
    <r>
      <rPr>
        <sz val="18"/>
        <rFont val="宋体"/>
        <charset val="134"/>
      </rPr>
      <t>大阳镇投入</t>
    </r>
    <r>
      <rPr>
        <sz val="18"/>
        <rFont val="Times New Roman"/>
        <charset val="134"/>
      </rPr>
      <t>0.5</t>
    </r>
    <r>
      <rPr>
        <sz val="18"/>
        <rFont val="宋体"/>
        <charset val="134"/>
      </rPr>
      <t>万元三类户购进基础母羊</t>
    </r>
    <r>
      <rPr>
        <sz val="18"/>
        <rFont val="Times New Roman"/>
        <charset val="134"/>
      </rPr>
      <t>10</t>
    </r>
    <r>
      <rPr>
        <sz val="18"/>
        <rFont val="宋体"/>
        <charset val="134"/>
      </rPr>
      <t>只，每只补助</t>
    </r>
    <r>
      <rPr>
        <sz val="18"/>
        <rFont val="Times New Roman"/>
        <charset val="134"/>
      </rPr>
      <t>500</t>
    </r>
    <r>
      <rPr>
        <sz val="18"/>
        <rFont val="宋体"/>
        <charset val="134"/>
      </rPr>
      <t>元。其中汪洋村</t>
    </r>
    <r>
      <rPr>
        <sz val="18"/>
        <rFont val="Times New Roman"/>
        <charset val="134"/>
      </rPr>
      <t>1</t>
    </r>
    <r>
      <rPr>
        <sz val="18"/>
        <rFont val="宋体"/>
        <charset val="134"/>
      </rPr>
      <t>户</t>
    </r>
    <r>
      <rPr>
        <sz val="18"/>
        <rFont val="Times New Roman"/>
        <charset val="134"/>
      </rPr>
      <t>10</t>
    </r>
    <r>
      <rPr>
        <sz val="18"/>
        <rFont val="宋体"/>
        <charset val="134"/>
      </rPr>
      <t>只。</t>
    </r>
  </si>
  <si>
    <t>川王镇基础母羊购进到户补助项目</t>
  </si>
  <si>
    <r>
      <rPr>
        <sz val="18"/>
        <rFont val="宋体"/>
        <charset val="134"/>
      </rPr>
      <t>在川王镇毛寨村投入</t>
    </r>
    <r>
      <rPr>
        <sz val="18"/>
        <rFont val="Times New Roman"/>
        <charset val="134"/>
      </rPr>
      <t>0.5</t>
    </r>
    <r>
      <rPr>
        <sz val="18"/>
        <rFont val="宋体"/>
        <charset val="134"/>
      </rPr>
      <t>万元三类户购进基础母羊</t>
    </r>
    <r>
      <rPr>
        <sz val="18"/>
        <rFont val="Times New Roman"/>
        <charset val="134"/>
      </rPr>
      <t>10</t>
    </r>
    <r>
      <rPr>
        <sz val="18"/>
        <rFont val="宋体"/>
        <charset val="134"/>
      </rPr>
      <t>只，每只补助</t>
    </r>
    <r>
      <rPr>
        <sz val="18"/>
        <rFont val="Times New Roman"/>
        <charset val="134"/>
      </rPr>
      <t>500</t>
    </r>
    <r>
      <rPr>
        <sz val="18"/>
        <rFont val="宋体"/>
        <charset val="134"/>
      </rPr>
      <t>元</t>
    </r>
  </si>
  <si>
    <t>马鹿镇基础母羊购进到户补助项目</t>
  </si>
  <si>
    <r>
      <rPr>
        <sz val="18"/>
        <rFont val="宋体"/>
        <charset val="134"/>
      </rPr>
      <t>在马鹿镇投入</t>
    </r>
    <r>
      <rPr>
        <sz val="18"/>
        <rFont val="Times New Roman"/>
        <charset val="134"/>
      </rPr>
      <t>2.5</t>
    </r>
    <r>
      <rPr>
        <sz val="18"/>
        <rFont val="宋体"/>
        <charset val="134"/>
      </rPr>
      <t>万元</t>
    </r>
    <r>
      <rPr>
        <sz val="18"/>
        <rFont val="Times New Roman"/>
        <charset val="134"/>
      </rPr>
      <t>3</t>
    </r>
    <r>
      <rPr>
        <sz val="18"/>
        <rFont val="宋体"/>
        <charset val="134"/>
      </rPr>
      <t>村</t>
    </r>
    <r>
      <rPr>
        <sz val="18"/>
        <rFont val="Times New Roman"/>
        <charset val="134"/>
      </rPr>
      <t>3</t>
    </r>
    <r>
      <rPr>
        <sz val="18"/>
        <rFont val="宋体"/>
        <charset val="134"/>
      </rPr>
      <t>户三类户购进基础母羊</t>
    </r>
    <r>
      <rPr>
        <sz val="18"/>
        <rFont val="Times New Roman"/>
        <charset val="134"/>
      </rPr>
      <t>50</t>
    </r>
    <r>
      <rPr>
        <sz val="18"/>
        <rFont val="宋体"/>
        <charset val="134"/>
      </rPr>
      <t>只，每只补助</t>
    </r>
    <r>
      <rPr>
        <sz val="18"/>
        <rFont val="Times New Roman"/>
        <charset val="134"/>
      </rPr>
      <t>500</t>
    </r>
    <r>
      <rPr>
        <sz val="18"/>
        <rFont val="宋体"/>
        <charset val="134"/>
      </rPr>
      <t>元。其中草川村</t>
    </r>
    <r>
      <rPr>
        <sz val="18"/>
        <rFont val="Times New Roman"/>
        <charset val="134"/>
      </rPr>
      <t>1</t>
    </r>
    <r>
      <rPr>
        <sz val="18"/>
        <rFont val="宋体"/>
        <charset val="134"/>
      </rPr>
      <t>户</t>
    </r>
    <r>
      <rPr>
        <sz val="18"/>
        <rFont val="Times New Roman"/>
        <charset val="134"/>
      </rPr>
      <t>20</t>
    </r>
    <r>
      <rPr>
        <sz val="18"/>
        <rFont val="宋体"/>
        <charset val="134"/>
      </rPr>
      <t>只，韩河村</t>
    </r>
    <r>
      <rPr>
        <sz val="18"/>
        <rFont val="Times New Roman"/>
        <charset val="134"/>
      </rPr>
      <t>1</t>
    </r>
    <r>
      <rPr>
        <sz val="18"/>
        <rFont val="宋体"/>
        <charset val="134"/>
      </rPr>
      <t>户</t>
    </r>
    <r>
      <rPr>
        <sz val="18"/>
        <rFont val="Times New Roman"/>
        <charset val="134"/>
      </rPr>
      <t>10</t>
    </r>
    <r>
      <rPr>
        <sz val="18"/>
        <rFont val="宋体"/>
        <charset val="134"/>
      </rPr>
      <t>只，金川村</t>
    </r>
    <r>
      <rPr>
        <sz val="18"/>
        <rFont val="Times New Roman"/>
        <charset val="134"/>
      </rPr>
      <t>1</t>
    </r>
    <r>
      <rPr>
        <sz val="18"/>
        <rFont val="宋体"/>
        <charset val="134"/>
      </rPr>
      <t>户</t>
    </r>
    <r>
      <rPr>
        <sz val="18"/>
        <rFont val="Times New Roman"/>
        <charset val="134"/>
      </rPr>
      <t>20</t>
    </r>
    <r>
      <rPr>
        <sz val="18"/>
        <rFont val="宋体"/>
        <charset val="134"/>
      </rPr>
      <t>只。</t>
    </r>
  </si>
  <si>
    <t>刘堡镇基础母羊购进到户补助项目</t>
  </si>
  <si>
    <r>
      <rPr>
        <sz val="18"/>
        <rFont val="宋体"/>
        <charset val="134"/>
      </rPr>
      <t>共刘堡镇投入</t>
    </r>
    <r>
      <rPr>
        <sz val="18"/>
        <rFont val="Times New Roman"/>
        <charset val="134"/>
      </rPr>
      <t>1.5</t>
    </r>
    <r>
      <rPr>
        <sz val="18"/>
        <rFont val="宋体"/>
        <charset val="134"/>
      </rPr>
      <t>万元补助基础母羊</t>
    </r>
    <r>
      <rPr>
        <sz val="18"/>
        <rFont val="Times New Roman"/>
        <charset val="134"/>
      </rPr>
      <t>30</t>
    </r>
    <r>
      <rPr>
        <sz val="18"/>
        <rFont val="宋体"/>
        <charset val="134"/>
      </rPr>
      <t>只，李山村基础母羊</t>
    </r>
    <r>
      <rPr>
        <sz val="18"/>
        <rFont val="Times New Roman"/>
        <charset val="134"/>
      </rPr>
      <t>10</t>
    </r>
    <r>
      <rPr>
        <sz val="18"/>
        <rFont val="宋体"/>
        <charset val="134"/>
      </rPr>
      <t>只、米家村基础母羊</t>
    </r>
    <r>
      <rPr>
        <sz val="18"/>
        <rFont val="Times New Roman"/>
        <charset val="134"/>
      </rPr>
      <t>20</t>
    </r>
    <r>
      <rPr>
        <sz val="18"/>
        <rFont val="宋体"/>
        <charset val="134"/>
      </rPr>
      <t>只。</t>
    </r>
  </si>
  <si>
    <t>马关镇基础母羊购进到户补助项目</t>
  </si>
  <si>
    <r>
      <rPr>
        <sz val="18"/>
        <rFont val="宋体"/>
        <charset val="134"/>
      </rPr>
      <t>在马关镇投入</t>
    </r>
    <r>
      <rPr>
        <sz val="18"/>
        <rFont val="Times New Roman"/>
        <charset val="134"/>
      </rPr>
      <t>1</t>
    </r>
    <r>
      <rPr>
        <sz val="18"/>
        <rFont val="宋体"/>
        <charset val="134"/>
      </rPr>
      <t>万元三类户购进基础母羊</t>
    </r>
    <r>
      <rPr>
        <sz val="18"/>
        <rFont val="Times New Roman"/>
        <charset val="134"/>
      </rPr>
      <t>20</t>
    </r>
    <r>
      <rPr>
        <sz val="18"/>
        <rFont val="宋体"/>
        <charset val="134"/>
      </rPr>
      <t>只，每只补助</t>
    </r>
    <r>
      <rPr>
        <sz val="18"/>
        <rFont val="Times New Roman"/>
        <charset val="134"/>
      </rPr>
      <t>500</t>
    </r>
    <r>
      <rPr>
        <sz val="18"/>
        <rFont val="宋体"/>
        <charset val="134"/>
      </rPr>
      <t>元。其中草湾村</t>
    </r>
    <r>
      <rPr>
        <sz val="18"/>
        <rFont val="Times New Roman"/>
        <charset val="134"/>
      </rPr>
      <t>1</t>
    </r>
    <r>
      <rPr>
        <sz val="18"/>
        <rFont val="宋体"/>
        <charset val="134"/>
      </rPr>
      <t>户</t>
    </r>
    <r>
      <rPr>
        <sz val="18"/>
        <rFont val="Times New Roman"/>
        <charset val="134"/>
      </rPr>
      <t>20</t>
    </r>
    <r>
      <rPr>
        <sz val="18"/>
        <rFont val="宋体"/>
        <charset val="134"/>
      </rPr>
      <t>只；</t>
    </r>
  </si>
  <si>
    <t>张棉驿乡基础母羊购进到户补助项目</t>
  </si>
  <si>
    <r>
      <rPr>
        <sz val="18"/>
        <rFont val="宋体"/>
        <charset val="134"/>
      </rPr>
      <t>在张棉驿乡投入</t>
    </r>
    <r>
      <rPr>
        <sz val="18"/>
        <rFont val="Times New Roman"/>
        <charset val="134"/>
      </rPr>
      <t>2.5</t>
    </r>
    <r>
      <rPr>
        <sz val="18"/>
        <rFont val="宋体"/>
        <charset val="134"/>
      </rPr>
      <t>万元脱贫户实施基础母羊购进</t>
    </r>
    <r>
      <rPr>
        <sz val="18"/>
        <rFont val="Times New Roman"/>
        <charset val="134"/>
      </rPr>
      <t>3</t>
    </r>
    <r>
      <rPr>
        <sz val="18"/>
        <rFont val="宋体"/>
        <charset val="134"/>
      </rPr>
      <t>户</t>
    </r>
    <r>
      <rPr>
        <sz val="18"/>
        <rFont val="Times New Roman"/>
        <charset val="134"/>
      </rPr>
      <t>50</t>
    </r>
    <r>
      <rPr>
        <sz val="18"/>
        <rFont val="宋体"/>
        <charset val="134"/>
      </rPr>
      <t>只，每头补助</t>
    </r>
    <r>
      <rPr>
        <sz val="18"/>
        <rFont val="Times New Roman"/>
        <charset val="134"/>
      </rPr>
      <t>500</t>
    </r>
    <r>
      <rPr>
        <sz val="18"/>
        <rFont val="宋体"/>
        <charset val="134"/>
      </rPr>
      <t>元。其中田湾村</t>
    </r>
    <r>
      <rPr>
        <sz val="18"/>
        <rFont val="Times New Roman"/>
        <charset val="134"/>
      </rPr>
      <t>2</t>
    </r>
    <r>
      <rPr>
        <sz val="18"/>
        <rFont val="宋体"/>
        <charset val="134"/>
      </rPr>
      <t>户</t>
    </r>
    <r>
      <rPr>
        <sz val="18"/>
        <rFont val="Times New Roman"/>
        <charset val="134"/>
      </rPr>
      <t>10</t>
    </r>
    <r>
      <rPr>
        <sz val="18"/>
        <rFont val="宋体"/>
        <charset val="134"/>
      </rPr>
      <t>只，上蒋村</t>
    </r>
    <r>
      <rPr>
        <sz val="18"/>
        <rFont val="Times New Roman"/>
        <charset val="134"/>
      </rPr>
      <t>1</t>
    </r>
    <r>
      <rPr>
        <sz val="18"/>
        <rFont val="宋体"/>
        <charset val="134"/>
      </rPr>
      <t>户</t>
    </r>
    <r>
      <rPr>
        <sz val="18"/>
        <rFont val="Times New Roman"/>
        <charset val="134"/>
      </rPr>
      <t>40</t>
    </r>
    <r>
      <rPr>
        <sz val="18"/>
        <rFont val="宋体"/>
        <charset val="134"/>
      </rPr>
      <t>只。</t>
    </r>
  </si>
  <si>
    <t>连五乡基础母羊购进到户补助项目</t>
  </si>
  <si>
    <r>
      <rPr>
        <sz val="18"/>
        <rFont val="宋体"/>
        <charset val="134"/>
      </rPr>
      <t>连五乡投入</t>
    </r>
    <r>
      <rPr>
        <sz val="18"/>
        <rFont val="Times New Roman"/>
        <charset val="134"/>
      </rPr>
      <t>2</t>
    </r>
    <r>
      <rPr>
        <sz val="18"/>
        <rFont val="宋体"/>
        <charset val="134"/>
      </rPr>
      <t>万元三类户购进基础母羊</t>
    </r>
    <r>
      <rPr>
        <sz val="18"/>
        <rFont val="Times New Roman"/>
        <charset val="134"/>
      </rPr>
      <t>40</t>
    </r>
    <r>
      <rPr>
        <sz val="18"/>
        <rFont val="宋体"/>
        <charset val="134"/>
      </rPr>
      <t>只，每只补助</t>
    </r>
    <r>
      <rPr>
        <sz val="18"/>
        <rFont val="Times New Roman"/>
        <charset val="134"/>
      </rPr>
      <t>500</t>
    </r>
    <r>
      <rPr>
        <sz val="18"/>
        <rFont val="宋体"/>
        <charset val="134"/>
      </rPr>
      <t>元。其中马咀村</t>
    </r>
    <r>
      <rPr>
        <sz val="18"/>
        <rFont val="Times New Roman"/>
        <charset val="134"/>
      </rPr>
      <t>1</t>
    </r>
    <r>
      <rPr>
        <sz val="18"/>
        <rFont val="宋体"/>
        <charset val="134"/>
      </rPr>
      <t>户</t>
    </r>
    <r>
      <rPr>
        <sz val="18"/>
        <rFont val="Times New Roman"/>
        <charset val="134"/>
      </rPr>
      <t>20</t>
    </r>
    <r>
      <rPr>
        <sz val="18"/>
        <rFont val="宋体"/>
        <charset val="134"/>
      </rPr>
      <t>只，陈家村</t>
    </r>
    <r>
      <rPr>
        <sz val="18"/>
        <rFont val="Times New Roman"/>
        <charset val="134"/>
      </rPr>
      <t>1</t>
    </r>
    <r>
      <rPr>
        <sz val="18"/>
        <rFont val="宋体"/>
        <charset val="134"/>
      </rPr>
      <t>户</t>
    </r>
    <r>
      <rPr>
        <sz val="18"/>
        <rFont val="Times New Roman"/>
        <charset val="134"/>
      </rPr>
      <t>20</t>
    </r>
    <r>
      <rPr>
        <sz val="18"/>
        <rFont val="宋体"/>
        <charset val="134"/>
      </rPr>
      <t>只。</t>
    </r>
  </si>
  <si>
    <t>羊羔到户补助项目（三类户）</t>
  </si>
  <si>
    <r>
      <rPr>
        <b/>
        <sz val="18"/>
        <rFont val="宋体"/>
        <charset val="134"/>
      </rPr>
      <t>在</t>
    </r>
    <r>
      <rPr>
        <b/>
        <sz val="18"/>
        <rFont val="Times New Roman"/>
        <charset val="134"/>
      </rPr>
      <t>10</t>
    </r>
    <r>
      <rPr>
        <b/>
        <sz val="18"/>
        <rFont val="宋体"/>
        <charset val="134"/>
      </rPr>
      <t>乡镇投入</t>
    </r>
    <r>
      <rPr>
        <b/>
        <sz val="18"/>
        <rFont val="Times New Roman"/>
        <charset val="134"/>
      </rPr>
      <t>5.95</t>
    </r>
    <r>
      <rPr>
        <b/>
        <sz val="18"/>
        <rFont val="宋体"/>
        <charset val="134"/>
      </rPr>
      <t>万元三类户补助羊羔</t>
    </r>
    <r>
      <rPr>
        <b/>
        <sz val="18"/>
        <rFont val="Times New Roman"/>
        <charset val="134"/>
      </rPr>
      <t>595</t>
    </r>
    <r>
      <rPr>
        <b/>
        <sz val="18"/>
        <rFont val="宋体"/>
        <charset val="134"/>
      </rPr>
      <t>只，每只补助</t>
    </r>
    <r>
      <rPr>
        <b/>
        <sz val="18"/>
        <rFont val="Times New Roman"/>
        <charset val="134"/>
      </rPr>
      <t>100</t>
    </r>
    <r>
      <rPr>
        <b/>
        <sz val="18"/>
        <rFont val="宋体"/>
        <charset val="134"/>
      </rPr>
      <t>元。</t>
    </r>
  </si>
  <si>
    <t>张家川镇羊羔到户补助项目</t>
  </si>
  <si>
    <r>
      <rPr>
        <sz val="18"/>
        <rFont val="宋体"/>
        <charset val="134"/>
      </rPr>
      <t>在张家川镇投入</t>
    </r>
    <r>
      <rPr>
        <sz val="18"/>
        <rFont val="Times New Roman"/>
        <charset val="134"/>
      </rPr>
      <t>0.5</t>
    </r>
    <r>
      <rPr>
        <sz val="18"/>
        <rFont val="宋体"/>
        <charset val="134"/>
      </rPr>
      <t>万元三类户补助羊羔</t>
    </r>
    <r>
      <rPr>
        <sz val="18"/>
        <rFont val="Times New Roman"/>
        <charset val="134"/>
      </rPr>
      <t>50</t>
    </r>
    <r>
      <rPr>
        <sz val="18"/>
        <rFont val="宋体"/>
        <charset val="134"/>
      </rPr>
      <t>只，每只补助</t>
    </r>
    <r>
      <rPr>
        <sz val="18"/>
        <rFont val="Times New Roman"/>
        <charset val="134"/>
      </rPr>
      <t>100</t>
    </r>
    <r>
      <rPr>
        <sz val="18"/>
        <rFont val="宋体"/>
        <charset val="134"/>
      </rPr>
      <t>元。其中堡山村</t>
    </r>
    <r>
      <rPr>
        <sz val="18"/>
        <rFont val="Times New Roman"/>
        <charset val="134"/>
      </rPr>
      <t>1</t>
    </r>
    <r>
      <rPr>
        <sz val="18"/>
        <rFont val="宋体"/>
        <charset val="134"/>
      </rPr>
      <t>户</t>
    </r>
    <r>
      <rPr>
        <sz val="18"/>
        <rFont val="Times New Roman"/>
        <charset val="134"/>
      </rPr>
      <t>20</t>
    </r>
    <r>
      <rPr>
        <sz val="18"/>
        <rFont val="宋体"/>
        <charset val="134"/>
      </rPr>
      <t>只、赵阳村</t>
    </r>
    <r>
      <rPr>
        <sz val="18"/>
        <rFont val="Times New Roman"/>
        <charset val="134"/>
      </rPr>
      <t>2</t>
    </r>
    <r>
      <rPr>
        <sz val="18"/>
        <rFont val="宋体"/>
        <charset val="134"/>
      </rPr>
      <t>户</t>
    </r>
    <r>
      <rPr>
        <sz val="18"/>
        <rFont val="Times New Roman"/>
        <charset val="134"/>
      </rPr>
      <t>30</t>
    </r>
    <r>
      <rPr>
        <sz val="18"/>
        <rFont val="宋体"/>
        <charset val="134"/>
      </rPr>
      <t>只。</t>
    </r>
  </si>
  <si>
    <t>通过补贴引进，提高农民养殖积极性，增加农民收入</t>
  </si>
  <si>
    <t>恭门镇羊羔到户补助项目</t>
  </si>
  <si>
    <r>
      <rPr>
        <sz val="18"/>
        <rFont val="宋体"/>
        <charset val="134"/>
      </rPr>
      <t>恭门镇共</t>
    </r>
    <r>
      <rPr>
        <sz val="18"/>
        <rFont val="Times New Roman"/>
        <charset val="134"/>
      </rPr>
      <t>10</t>
    </r>
    <r>
      <rPr>
        <sz val="18"/>
        <rFont val="宋体"/>
        <charset val="134"/>
      </rPr>
      <t>只，其中天河村</t>
    </r>
    <r>
      <rPr>
        <sz val="18"/>
        <rFont val="Times New Roman"/>
        <charset val="134"/>
      </rPr>
      <t>10</t>
    </r>
    <r>
      <rPr>
        <sz val="18"/>
        <rFont val="宋体"/>
        <charset val="134"/>
      </rPr>
      <t>只</t>
    </r>
  </si>
  <si>
    <t>马关镇羊羔到户补助项目</t>
  </si>
  <si>
    <r>
      <rPr>
        <sz val="18"/>
        <rFont val="宋体"/>
        <charset val="134"/>
      </rPr>
      <t>在马关镇投入</t>
    </r>
    <r>
      <rPr>
        <sz val="18"/>
        <rFont val="Times New Roman"/>
        <charset val="134"/>
      </rPr>
      <t>1.55</t>
    </r>
    <r>
      <rPr>
        <sz val="18"/>
        <rFont val="宋体"/>
        <charset val="134"/>
      </rPr>
      <t>万元三类户补助羊羔</t>
    </r>
    <r>
      <rPr>
        <sz val="18"/>
        <rFont val="Times New Roman"/>
        <charset val="134"/>
      </rPr>
      <t>155</t>
    </r>
    <r>
      <rPr>
        <sz val="18"/>
        <rFont val="宋体"/>
        <charset val="134"/>
      </rPr>
      <t>只，每只补助</t>
    </r>
    <r>
      <rPr>
        <sz val="18"/>
        <rFont val="Times New Roman"/>
        <charset val="134"/>
      </rPr>
      <t>100</t>
    </r>
    <r>
      <rPr>
        <sz val="18"/>
        <rFont val="宋体"/>
        <charset val="134"/>
      </rPr>
      <t>元。其中黄花村</t>
    </r>
    <r>
      <rPr>
        <sz val="18"/>
        <rFont val="Times New Roman"/>
        <charset val="134"/>
      </rPr>
      <t>2</t>
    </r>
    <r>
      <rPr>
        <sz val="18"/>
        <rFont val="宋体"/>
        <charset val="134"/>
      </rPr>
      <t>户</t>
    </r>
    <r>
      <rPr>
        <sz val="18"/>
        <rFont val="Times New Roman"/>
        <charset val="134"/>
      </rPr>
      <t>50</t>
    </r>
    <r>
      <rPr>
        <sz val="18"/>
        <rFont val="宋体"/>
        <charset val="134"/>
      </rPr>
      <t>只，东山村</t>
    </r>
    <r>
      <rPr>
        <sz val="18"/>
        <rFont val="Times New Roman"/>
        <charset val="134"/>
      </rPr>
      <t>1</t>
    </r>
    <r>
      <rPr>
        <sz val="18"/>
        <rFont val="宋体"/>
        <charset val="134"/>
      </rPr>
      <t>户</t>
    </r>
    <r>
      <rPr>
        <sz val="18"/>
        <rFont val="Times New Roman"/>
        <charset val="134"/>
      </rPr>
      <t>10</t>
    </r>
    <r>
      <rPr>
        <sz val="18"/>
        <rFont val="宋体"/>
        <charset val="134"/>
      </rPr>
      <t>只；赵沟村</t>
    </r>
    <r>
      <rPr>
        <sz val="18"/>
        <rFont val="Times New Roman"/>
        <charset val="134"/>
      </rPr>
      <t>1</t>
    </r>
    <r>
      <rPr>
        <sz val="18"/>
        <rFont val="宋体"/>
        <charset val="134"/>
      </rPr>
      <t>户</t>
    </r>
    <r>
      <rPr>
        <sz val="18"/>
        <rFont val="Times New Roman"/>
        <charset val="134"/>
      </rPr>
      <t>15</t>
    </r>
    <r>
      <rPr>
        <sz val="18"/>
        <rFont val="宋体"/>
        <charset val="134"/>
      </rPr>
      <t>只；草湾村</t>
    </r>
    <r>
      <rPr>
        <sz val="18"/>
        <rFont val="Times New Roman"/>
        <charset val="134"/>
      </rPr>
      <t>2</t>
    </r>
    <r>
      <rPr>
        <sz val="18"/>
        <rFont val="宋体"/>
        <charset val="134"/>
      </rPr>
      <t>户</t>
    </r>
    <r>
      <rPr>
        <sz val="18"/>
        <rFont val="Times New Roman"/>
        <charset val="134"/>
      </rPr>
      <t>50</t>
    </r>
    <r>
      <rPr>
        <sz val="18"/>
        <rFont val="宋体"/>
        <charset val="134"/>
      </rPr>
      <t>只；西台村</t>
    </r>
    <r>
      <rPr>
        <sz val="18"/>
        <rFont val="Times New Roman"/>
        <charset val="134"/>
      </rPr>
      <t>10</t>
    </r>
    <r>
      <rPr>
        <sz val="18"/>
        <rFont val="宋体"/>
        <charset val="134"/>
      </rPr>
      <t>只；西庄村</t>
    </r>
    <r>
      <rPr>
        <sz val="18"/>
        <rFont val="Times New Roman"/>
        <charset val="134"/>
      </rPr>
      <t>20</t>
    </r>
    <r>
      <rPr>
        <sz val="18"/>
        <rFont val="宋体"/>
        <charset val="134"/>
      </rPr>
      <t>只；</t>
    </r>
  </si>
  <si>
    <t>川王镇羊羔到户补助项目</t>
  </si>
  <si>
    <r>
      <rPr>
        <sz val="18"/>
        <rFont val="宋体"/>
        <charset val="134"/>
      </rPr>
      <t>在川王镇</t>
    </r>
    <r>
      <rPr>
        <sz val="18"/>
        <rFont val="Times New Roman"/>
        <charset val="134"/>
      </rPr>
      <t>2</t>
    </r>
    <r>
      <rPr>
        <sz val="18"/>
        <rFont val="宋体"/>
        <charset val="134"/>
      </rPr>
      <t>村投入</t>
    </r>
    <r>
      <rPr>
        <sz val="18"/>
        <rFont val="Times New Roman"/>
        <charset val="134"/>
      </rPr>
      <t>0.3</t>
    </r>
    <r>
      <rPr>
        <sz val="18"/>
        <rFont val="宋体"/>
        <charset val="134"/>
      </rPr>
      <t>万元三类户补助羊羔</t>
    </r>
    <r>
      <rPr>
        <sz val="18"/>
        <rFont val="Times New Roman"/>
        <charset val="134"/>
      </rPr>
      <t>30</t>
    </r>
    <r>
      <rPr>
        <sz val="18"/>
        <rFont val="宋体"/>
        <charset val="134"/>
      </rPr>
      <t>只，每只补助</t>
    </r>
    <r>
      <rPr>
        <sz val="18"/>
        <rFont val="Times New Roman"/>
        <charset val="134"/>
      </rPr>
      <t>100</t>
    </r>
    <r>
      <rPr>
        <sz val="18"/>
        <rFont val="宋体"/>
        <charset val="134"/>
      </rPr>
      <t>元。其中大庄村</t>
    </r>
    <r>
      <rPr>
        <sz val="18"/>
        <rFont val="Times New Roman"/>
        <charset val="134"/>
      </rPr>
      <t>10</t>
    </r>
    <r>
      <rPr>
        <sz val="18"/>
        <rFont val="宋体"/>
        <charset val="134"/>
      </rPr>
      <t>只，毛寨村</t>
    </r>
    <r>
      <rPr>
        <sz val="18"/>
        <rFont val="Times New Roman"/>
        <charset val="134"/>
      </rPr>
      <t>20</t>
    </r>
    <r>
      <rPr>
        <sz val="18"/>
        <rFont val="宋体"/>
        <charset val="134"/>
      </rPr>
      <t>只。</t>
    </r>
  </si>
  <si>
    <t>大阳镇羊羔到户补助项目</t>
  </si>
  <si>
    <r>
      <rPr>
        <sz val="18"/>
        <rFont val="宋体"/>
        <charset val="134"/>
      </rPr>
      <t>大阳镇投入</t>
    </r>
    <r>
      <rPr>
        <sz val="18"/>
        <rFont val="Times New Roman"/>
        <charset val="134"/>
      </rPr>
      <t>0.1</t>
    </r>
    <r>
      <rPr>
        <sz val="18"/>
        <rFont val="宋体"/>
        <charset val="134"/>
      </rPr>
      <t>万元三类户补助羊羔</t>
    </r>
    <r>
      <rPr>
        <sz val="18"/>
        <rFont val="Times New Roman"/>
        <charset val="134"/>
      </rPr>
      <t>10</t>
    </r>
    <r>
      <rPr>
        <sz val="18"/>
        <rFont val="宋体"/>
        <charset val="134"/>
      </rPr>
      <t>只，每只补助</t>
    </r>
    <r>
      <rPr>
        <sz val="18"/>
        <rFont val="Times New Roman"/>
        <charset val="134"/>
      </rPr>
      <t>100</t>
    </r>
    <r>
      <rPr>
        <sz val="18"/>
        <rFont val="宋体"/>
        <charset val="134"/>
      </rPr>
      <t>元。其中：汪洋村</t>
    </r>
    <r>
      <rPr>
        <sz val="18"/>
        <rFont val="Times New Roman"/>
        <charset val="134"/>
      </rPr>
      <t>1</t>
    </r>
    <r>
      <rPr>
        <sz val="18"/>
        <rFont val="宋体"/>
        <charset val="134"/>
      </rPr>
      <t>户</t>
    </r>
    <r>
      <rPr>
        <sz val="18"/>
        <rFont val="Times New Roman"/>
        <charset val="134"/>
      </rPr>
      <t>10</t>
    </r>
    <r>
      <rPr>
        <sz val="18"/>
        <rFont val="宋体"/>
        <charset val="134"/>
      </rPr>
      <t>只。</t>
    </r>
  </si>
  <si>
    <t>胡川镇羊羔到户补助项目</t>
  </si>
  <si>
    <r>
      <rPr>
        <sz val="18"/>
        <rFont val="宋体"/>
        <charset val="134"/>
      </rPr>
      <t>在胡川镇投入</t>
    </r>
    <r>
      <rPr>
        <sz val="18"/>
        <rFont val="Times New Roman"/>
        <charset val="134"/>
      </rPr>
      <t>0.8</t>
    </r>
    <r>
      <rPr>
        <sz val="18"/>
        <rFont val="宋体"/>
        <charset val="134"/>
      </rPr>
      <t>万元三类户补助羊羔</t>
    </r>
    <r>
      <rPr>
        <sz val="18"/>
        <rFont val="Times New Roman"/>
        <charset val="134"/>
      </rPr>
      <t>80</t>
    </r>
    <r>
      <rPr>
        <sz val="18"/>
        <rFont val="宋体"/>
        <charset val="134"/>
      </rPr>
      <t>只，每只补助</t>
    </r>
    <r>
      <rPr>
        <sz val="18"/>
        <rFont val="Times New Roman"/>
        <charset val="134"/>
      </rPr>
      <t>100</t>
    </r>
    <r>
      <rPr>
        <sz val="18"/>
        <rFont val="宋体"/>
        <charset val="134"/>
      </rPr>
      <t>元。其中前梁村</t>
    </r>
    <r>
      <rPr>
        <sz val="18"/>
        <rFont val="Times New Roman"/>
        <charset val="134"/>
      </rPr>
      <t>1</t>
    </r>
    <r>
      <rPr>
        <sz val="18"/>
        <rFont val="宋体"/>
        <charset val="134"/>
      </rPr>
      <t>户</t>
    </r>
    <r>
      <rPr>
        <sz val="18"/>
        <rFont val="Times New Roman"/>
        <charset val="134"/>
      </rPr>
      <t>10</t>
    </r>
    <r>
      <rPr>
        <sz val="18"/>
        <rFont val="宋体"/>
        <charset val="134"/>
      </rPr>
      <t>只，深坷村</t>
    </r>
    <r>
      <rPr>
        <sz val="18"/>
        <rFont val="Times New Roman"/>
        <charset val="134"/>
      </rPr>
      <t>1</t>
    </r>
    <r>
      <rPr>
        <sz val="18"/>
        <rFont val="宋体"/>
        <charset val="134"/>
      </rPr>
      <t>户</t>
    </r>
    <r>
      <rPr>
        <sz val="18"/>
        <rFont val="Times New Roman"/>
        <charset val="134"/>
      </rPr>
      <t>15</t>
    </r>
    <r>
      <rPr>
        <sz val="18"/>
        <rFont val="宋体"/>
        <charset val="134"/>
      </rPr>
      <t>只，张堡村</t>
    </r>
    <r>
      <rPr>
        <sz val="18"/>
        <rFont val="Times New Roman"/>
        <charset val="134"/>
      </rPr>
      <t>1</t>
    </r>
    <r>
      <rPr>
        <sz val="18"/>
        <rFont val="宋体"/>
        <charset val="134"/>
      </rPr>
      <t>户</t>
    </r>
    <r>
      <rPr>
        <sz val="18"/>
        <rFont val="Times New Roman"/>
        <charset val="134"/>
      </rPr>
      <t>15</t>
    </r>
    <r>
      <rPr>
        <sz val="18"/>
        <rFont val="宋体"/>
        <charset val="134"/>
      </rPr>
      <t>只，祁沟村</t>
    </r>
    <r>
      <rPr>
        <sz val="18"/>
        <rFont val="Times New Roman"/>
        <charset val="134"/>
      </rPr>
      <t>1</t>
    </r>
    <r>
      <rPr>
        <sz val="18"/>
        <rFont val="宋体"/>
        <charset val="134"/>
      </rPr>
      <t>户</t>
    </r>
    <r>
      <rPr>
        <sz val="18"/>
        <rFont val="Times New Roman"/>
        <charset val="134"/>
      </rPr>
      <t>10</t>
    </r>
    <r>
      <rPr>
        <sz val="18"/>
        <rFont val="宋体"/>
        <charset val="134"/>
      </rPr>
      <t>只，柳湾村</t>
    </r>
    <r>
      <rPr>
        <sz val="18"/>
        <rFont val="Times New Roman"/>
        <charset val="134"/>
      </rPr>
      <t>1</t>
    </r>
    <r>
      <rPr>
        <sz val="18"/>
        <rFont val="宋体"/>
        <charset val="134"/>
      </rPr>
      <t>户</t>
    </r>
    <r>
      <rPr>
        <sz val="18"/>
        <rFont val="Times New Roman"/>
        <charset val="134"/>
      </rPr>
      <t>30</t>
    </r>
    <r>
      <rPr>
        <sz val="18"/>
        <rFont val="宋体"/>
        <charset val="134"/>
      </rPr>
      <t>只。</t>
    </r>
  </si>
  <si>
    <t>梁山镇羊羔到户补助项目</t>
  </si>
  <si>
    <r>
      <rPr>
        <sz val="18"/>
        <rFont val="宋体"/>
        <charset val="134"/>
      </rPr>
      <t>在梁山镇投入</t>
    </r>
    <r>
      <rPr>
        <sz val="18"/>
        <rFont val="Times New Roman"/>
        <charset val="134"/>
      </rPr>
      <t>0.8</t>
    </r>
    <r>
      <rPr>
        <sz val="18"/>
        <rFont val="宋体"/>
        <charset val="134"/>
      </rPr>
      <t>万元三类户补助羊羔</t>
    </r>
    <r>
      <rPr>
        <sz val="18"/>
        <rFont val="Times New Roman"/>
        <charset val="134"/>
      </rPr>
      <t>80</t>
    </r>
    <r>
      <rPr>
        <sz val="18"/>
        <rFont val="宋体"/>
        <charset val="134"/>
      </rPr>
      <t>只，每只补助</t>
    </r>
    <r>
      <rPr>
        <sz val="18"/>
        <rFont val="Times New Roman"/>
        <charset val="134"/>
      </rPr>
      <t>100</t>
    </r>
    <r>
      <rPr>
        <sz val="18"/>
        <rFont val="宋体"/>
        <charset val="134"/>
      </rPr>
      <t>元。其中唐刘村</t>
    </r>
    <r>
      <rPr>
        <sz val="18"/>
        <rFont val="Times New Roman"/>
        <charset val="134"/>
      </rPr>
      <t>20</t>
    </r>
    <r>
      <rPr>
        <sz val="18"/>
        <rFont val="宋体"/>
        <charset val="134"/>
      </rPr>
      <t>户</t>
    </r>
    <r>
      <rPr>
        <sz val="18"/>
        <rFont val="Times New Roman"/>
        <charset val="134"/>
      </rPr>
      <t>80</t>
    </r>
    <r>
      <rPr>
        <sz val="18"/>
        <rFont val="宋体"/>
        <charset val="134"/>
      </rPr>
      <t>只。</t>
    </r>
  </si>
  <si>
    <t>马鹿镇羊羔到户补助项目</t>
  </si>
  <si>
    <r>
      <rPr>
        <sz val="18"/>
        <rFont val="宋体"/>
        <charset val="134"/>
      </rPr>
      <t>在马鹿镇投入</t>
    </r>
    <r>
      <rPr>
        <sz val="18"/>
        <rFont val="Times New Roman"/>
        <charset val="134"/>
      </rPr>
      <t>0.6</t>
    </r>
    <r>
      <rPr>
        <sz val="18"/>
        <rFont val="宋体"/>
        <charset val="134"/>
      </rPr>
      <t>万元为</t>
    </r>
    <r>
      <rPr>
        <sz val="18"/>
        <rFont val="Times New Roman"/>
        <charset val="134"/>
      </rPr>
      <t>3</t>
    </r>
    <r>
      <rPr>
        <sz val="18"/>
        <rFont val="宋体"/>
        <charset val="134"/>
      </rPr>
      <t>村</t>
    </r>
    <r>
      <rPr>
        <sz val="18"/>
        <rFont val="Times New Roman"/>
        <charset val="134"/>
      </rPr>
      <t>3</t>
    </r>
    <r>
      <rPr>
        <sz val="18"/>
        <rFont val="宋体"/>
        <charset val="134"/>
      </rPr>
      <t>户三类户补助羊羔</t>
    </r>
    <r>
      <rPr>
        <sz val="18"/>
        <rFont val="Times New Roman"/>
        <charset val="134"/>
      </rPr>
      <t>60</t>
    </r>
    <r>
      <rPr>
        <sz val="18"/>
        <rFont val="宋体"/>
        <charset val="134"/>
      </rPr>
      <t>只，每只补助</t>
    </r>
    <r>
      <rPr>
        <sz val="18"/>
        <rFont val="Times New Roman"/>
        <charset val="134"/>
      </rPr>
      <t>100</t>
    </r>
    <r>
      <rPr>
        <sz val="18"/>
        <rFont val="宋体"/>
        <charset val="134"/>
      </rPr>
      <t>元。其中金川村</t>
    </r>
    <r>
      <rPr>
        <sz val="18"/>
        <rFont val="Times New Roman"/>
        <charset val="134"/>
      </rPr>
      <t>1</t>
    </r>
    <r>
      <rPr>
        <sz val="18"/>
        <rFont val="宋体"/>
        <charset val="134"/>
      </rPr>
      <t>户</t>
    </r>
    <r>
      <rPr>
        <sz val="18"/>
        <rFont val="Times New Roman"/>
        <charset val="134"/>
      </rPr>
      <t>30</t>
    </r>
    <r>
      <rPr>
        <sz val="18"/>
        <rFont val="宋体"/>
        <charset val="134"/>
      </rPr>
      <t>只，堡梁村</t>
    </r>
    <r>
      <rPr>
        <sz val="18"/>
        <rFont val="Times New Roman"/>
        <charset val="134"/>
      </rPr>
      <t>1</t>
    </r>
    <r>
      <rPr>
        <sz val="18"/>
        <rFont val="宋体"/>
        <charset val="134"/>
      </rPr>
      <t>户</t>
    </r>
    <r>
      <rPr>
        <sz val="18"/>
        <rFont val="Times New Roman"/>
        <charset val="134"/>
      </rPr>
      <t>10</t>
    </r>
    <r>
      <rPr>
        <sz val="18"/>
        <rFont val="宋体"/>
        <charset val="134"/>
      </rPr>
      <t>只，宝坪村</t>
    </r>
    <r>
      <rPr>
        <sz val="18"/>
        <rFont val="Times New Roman"/>
        <charset val="134"/>
      </rPr>
      <t>1</t>
    </r>
    <r>
      <rPr>
        <sz val="18"/>
        <rFont val="宋体"/>
        <charset val="134"/>
      </rPr>
      <t>户</t>
    </r>
    <r>
      <rPr>
        <sz val="18"/>
        <rFont val="Times New Roman"/>
        <charset val="134"/>
      </rPr>
      <t>20</t>
    </r>
    <r>
      <rPr>
        <sz val="18"/>
        <rFont val="宋体"/>
        <charset val="134"/>
      </rPr>
      <t>只。</t>
    </r>
  </si>
  <si>
    <t>闫家乡羊羔到户补助项目</t>
  </si>
  <si>
    <r>
      <rPr>
        <sz val="18"/>
        <rFont val="宋体"/>
        <charset val="134"/>
      </rPr>
      <t>在闫家乡投入</t>
    </r>
    <r>
      <rPr>
        <sz val="18"/>
        <rFont val="Times New Roman"/>
        <charset val="134"/>
      </rPr>
      <t>0.5</t>
    </r>
    <r>
      <rPr>
        <sz val="18"/>
        <rFont val="宋体"/>
        <charset val="134"/>
      </rPr>
      <t>万元三类户补助羊羔</t>
    </r>
    <r>
      <rPr>
        <sz val="18"/>
        <rFont val="Times New Roman"/>
        <charset val="134"/>
      </rPr>
      <t>50</t>
    </r>
    <r>
      <rPr>
        <sz val="18"/>
        <rFont val="宋体"/>
        <charset val="134"/>
      </rPr>
      <t>只，每只补助</t>
    </r>
    <r>
      <rPr>
        <sz val="18"/>
        <rFont val="Times New Roman"/>
        <charset val="134"/>
      </rPr>
      <t>100</t>
    </r>
    <r>
      <rPr>
        <sz val="18"/>
        <rFont val="宋体"/>
        <charset val="134"/>
      </rPr>
      <t>元。其中花山村</t>
    </r>
    <r>
      <rPr>
        <sz val="18"/>
        <rFont val="Times New Roman"/>
        <charset val="134"/>
      </rPr>
      <t>1</t>
    </r>
    <r>
      <rPr>
        <sz val="18"/>
        <rFont val="宋体"/>
        <charset val="134"/>
      </rPr>
      <t>户</t>
    </r>
    <r>
      <rPr>
        <sz val="18"/>
        <rFont val="Times New Roman"/>
        <charset val="134"/>
      </rPr>
      <t>20</t>
    </r>
    <r>
      <rPr>
        <sz val="18"/>
        <rFont val="宋体"/>
        <charset val="134"/>
      </rPr>
      <t>只，陈庙村</t>
    </r>
    <r>
      <rPr>
        <sz val="18"/>
        <rFont val="Times New Roman"/>
        <charset val="134"/>
      </rPr>
      <t>1</t>
    </r>
    <r>
      <rPr>
        <sz val="18"/>
        <rFont val="宋体"/>
        <charset val="134"/>
      </rPr>
      <t>户</t>
    </r>
    <r>
      <rPr>
        <sz val="18"/>
        <rFont val="Times New Roman"/>
        <charset val="134"/>
      </rPr>
      <t>30</t>
    </r>
    <r>
      <rPr>
        <sz val="18"/>
        <rFont val="宋体"/>
        <charset val="134"/>
      </rPr>
      <t>只。</t>
    </r>
  </si>
  <si>
    <t>连五乡羊羔到户补助项目</t>
  </si>
  <si>
    <r>
      <rPr>
        <sz val="18"/>
        <rFont val="宋体"/>
        <charset val="134"/>
      </rPr>
      <t>连五乡投入</t>
    </r>
    <r>
      <rPr>
        <sz val="18"/>
        <rFont val="Times New Roman"/>
        <charset val="134"/>
      </rPr>
      <t>0.7</t>
    </r>
    <r>
      <rPr>
        <sz val="18"/>
        <rFont val="宋体"/>
        <charset val="134"/>
      </rPr>
      <t>万元三类户补助羊羔</t>
    </r>
    <r>
      <rPr>
        <sz val="18"/>
        <rFont val="Times New Roman"/>
        <charset val="134"/>
      </rPr>
      <t>70</t>
    </r>
    <r>
      <rPr>
        <sz val="18"/>
        <rFont val="宋体"/>
        <charset val="134"/>
      </rPr>
      <t>只，每只补助</t>
    </r>
    <r>
      <rPr>
        <sz val="18"/>
        <rFont val="Times New Roman"/>
        <charset val="134"/>
      </rPr>
      <t>100</t>
    </r>
    <r>
      <rPr>
        <sz val="18"/>
        <rFont val="宋体"/>
        <charset val="134"/>
      </rPr>
      <t>元。其中中心村</t>
    </r>
    <r>
      <rPr>
        <sz val="18"/>
        <rFont val="Times New Roman"/>
        <charset val="134"/>
      </rPr>
      <t>1</t>
    </r>
    <r>
      <rPr>
        <sz val="18"/>
        <rFont val="宋体"/>
        <charset val="134"/>
      </rPr>
      <t>户</t>
    </r>
    <r>
      <rPr>
        <sz val="18"/>
        <rFont val="Times New Roman"/>
        <charset val="134"/>
      </rPr>
      <t>10</t>
    </r>
    <r>
      <rPr>
        <sz val="18"/>
        <rFont val="宋体"/>
        <charset val="134"/>
      </rPr>
      <t>只，陈家村</t>
    </r>
    <r>
      <rPr>
        <sz val="18"/>
        <rFont val="Times New Roman"/>
        <charset val="134"/>
      </rPr>
      <t>1</t>
    </r>
    <r>
      <rPr>
        <sz val="18"/>
        <rFont val="宋体"/>
        <charset val="134"/>
      </rPr>
      <t>户</t>
    </r>
    <r>
      <rPr>
        <sz val="18"/>
        <rFont val="Times New Roman"/>
        <charset val="134"/>
      </rPr>
      <t>10</t>
    </r>
    <r>
      <rPr>
        <sz val="18"/>
        <rFont val="宋体"/>
        <charset val="134"/>
      </rPr>
      <t>只，贠家村</t>
    </r>
    <r>
      <rPr>
        <sz val="18"/>
        <rFont val="Times New Roman"/>
        <charset val="134"/>
      </rPr>
      <t>1</t>
    </r>
    <r>
      <rPr>
        <sz val="18"/>
        <rFont val="宋体"/>
        <charset val="134"/>
      </rPr>
      <t>户</t>
    </r>
    <r>
      <rPr>
        <sz val="18"/>
        <rFont val="Times New Roman"/>
        <charset val="134"/>
      </rPr>
      <t>10</t>
    </r>
    <r>
      <rPr>
        <sz val="18"/>
        <rFont val="宋体"/>
        <charset val="134"/>
      </rPr>
      <t>只，四合村</t>
    </r>
    <r>
      <rPr>
        <sz val="18"/>
        <rFont val="Times New Roman"/>
        <charset val="134"/>
      </rPr>
      <t>4</t>
    </r>
    <r>
      <rPr>
        <sz val="18"/>
        <rFont val="宋体"/>
        <charset val="134"/>
      </rPr>
      <t>户</t>
    </r>
    <r>
      <rPr>
        <sz val="18"/>
        <rFont val="Times New Roman"/>
        <charset val="134"/>
      </rPr>
      <t>40</t>
    </r>
    <r>
      <rPr>
        <sz val="18"/>
        <rFont val="宋体"/>
        <charset val="134"/>
      </rPr>
      <t>只，</t>
    </r>
  </si>
  <si>
    <t>基础母马到户补助项目（三类户）</t>
  </si>
  <si>
    <r>
      <rPr>
        <b/>
        <sz val="18"/>
        <rFont val="宋体"/>
        <charset val="134"/>
      </rPr>
      <t>在马鹿镇投入</t>
    </r>
    <r>
      <rPr>
        <b/>
        <sz val="18"/>
        <rFont val="Times New Roman"/>
        <charset val="134"/>
      </rPr>
      <t>3</t>
    </r>
    <r>
      <rPr>
        <b/>
        <sz val="18"/>
        <rFont val="宋体"/>
        <charset val="134"/>
      </rPr>
      <t>万元用于三类户购进基础母马</t>
    </r>
    <r>
      <rPr>
        <b/>
        <sz val="18"/>
        <rFont val="Times New Roman"/>
        <charset val="134"/>
      </rPr>
      <t>6</t>
    </r>
    <r>
      <rPr>
        <b/>
        <sz val="18"/>
        <rFont val="宋体"/>
        <charset val="134"/>
      </rPr>
      <t>匹，每匹补助</t>
    </r>
    <r>
      <rPr>
        <b/>
        <sz val="18"/>
        <rFont val="Times New Roman"/>
        <charset val="134"/>
      </rPr>
      <t>5000</t>
    </r>
    <r>
      <rPr>
        <b/>
        <sz val="18"/>
        <rFont val="宋体"/>
        <charset val="134"/>
      </rPr>
      <t>元。</t>
    </r>
  </si>
  <si>
    <t>马鹿镇基础母马到户补助项目</t>
  </si>
  <si>
    <r>
      <rPr>
        <sz val="18"/>
        <rFont val="宋体"/>
        <charset val="134"/>
      </rPr>
      <t>在马鹿镇投入</t>
    </r>
    <r>
      <rPr>
        <sz val="18"/>
        <rFont val="Times New Roman"/>
        <charset val="134"/>
      </rPr>
      <t>3</t>
    </r>
    <r>
      <rPr>
        <sz val="18"/>
        <rFont val="宋体"/>
        <charset val="134"/>
      </rPr>
      <t>万元为</t>
    </r>
    <r>
      <rPr>
        <sz val="18"/>
        <rFont val="Times New Roman"/>
        <charset val="134"/>
      </rPr>
      <t>2</t>
    </r>
    <r>
      <rPr>
        <sz val="18"/>
        <rFont val="宋体"/>
        <charset val="134"/>
      </rPr>
      <t>村</t>
    </r>
    <r>
      <rPr>
        <sz val="18"/>
        <rFont val="Times New Roman"/>
        <charset val="134"/>
      </rPr>
      <t>2</t>
    </r>
    <r>
      <rPr>
        <sz val="18"/>
        <rFont val="宋体"/>
        <charset val="134"/>
      </rPr>
      <t>户三类户购进基础母马</t>
    </r>
    <r>
      <rPr>
        <sz val="18"/>
        <rFont val="Times New Roman"/>
        <charset val="134"/>
      </rPr>
      <t>6</t>
    </r>
    <r>
      <rPr>
        <sz val="18"/>
        <rFont val="宋体"/>
        <charset val="134"/>
      </rPr>
      <t>匹，每匹补助</t>
    </r>
    <r>
      <rPr>
        <sz val="18"/>
        <rFont val="Times New Roman"/>
        <charset val="134"/>
      </rPr>
      <t>5000</t>
    </r>
    <r>
      <rPr>
        <sz val="18"/>
        <rFont val="宋体"/>
        <charset val="134"/>
      </rPr>
      <t>元。其中石庄科村</t>
    </r>
    <r>
      <rPr>
        <sz val="18"/>
        <rFont val="Times New Roman"/>
        <charset val="134"/>
      </rPr>
      <t>1</t>
    </r>
    <r>
      <rPr>
        <sz val="18"/>
        <rFont val="宋体"/>
        <charset val="134"/>
      </rPr>
      <t>户</t>
    </r>
    <r>
      <rPr>
        <sz val="18"/>
        <rFont val="Times New Roman"/>
        <charset val="134"/>
      </rPr>
      <t>4</t>
    </r>
    <r>
      <rPr>
        <sz val="18"/>
        <rFont val="宋体"/>
        <charset val="134"/>
      </rPr>
      <t>匹；陡崖村</t>
    </r>
    <r>
      <rPr>
        <sz val="18"/>
        <rFont val="Times New Roman"/>
        <charset val="134"/>
      </rPr>
      <t>1</t>
    </r>
    <r>
      <rPr>
        <sz val="18"/>
        <rFont val="宋体"/>
        <charset val="134"/>
      </rPr>
      <t>户</t>
    </r>
    <r>
      <rPr>
        <sz val="18"/>
        <rFont val="Times New Roman"/>
        <charset val="134"/>
      </rPr>
      <t>2</t>
    </r>
    <r>
      <rPr>
        <sz val="18"/>
        <rFont val="宋体"/>
        <charset val="134"/>
      </rPr>
      <t>匹。</t>
    </r>
  </si>
  <si>
    <t>马驹到户补助项目（三类户）</t>
  </si>
  <si>
    <r>
      <rPr>
        <b/>
        <sz val="18"/>
        <rFont val="宋体"/>
        <charset val="134"/>
      </rPr>
      <t>在马鹿镇投入</t>
    </r>
    <r>
      <rPr>
        <b/>
        <sz val="18"/>
        <rFont val="Times New Roman"/>
        <charset val="134"/>
      </rPr>
      <t>1</t>
    </r>
    <r>
      <rPr>
        <b/>
        <sz val="18"/>
        <rFont val="宋体"/>
        <charset val="134"/>
      </rPr>
      <t>万元用于三类户补助马驹</t>
    </r>
    <r>
      <rPr>
        <b/>
        <sz val="18"/>
        <rFont val="Times New Roman"/>
        <charset val="134"/>
      </rPr>
      <t>5</t>
    </r>
    <r>
      <rPr>
        <b/>
        <sz val="18"/>
        <rFont val="宋体"/>
        <charset val="134"/>
      </rPr>
      <t>匹，每匹补助</t>
    </r>
    <r>
      <rPr>
        <b/>
        <sz val="18"/>
        <rFont val="Times New Roman"/>
        <charset val="134"/>
      </rPr>
      <t>2000</t>
    </r>
    <r>
      <rPr>
        <b/>
        <sz val="18"/>
        <rFont val="宋体"/>
        <charset val="134"/>
      </rPr>
      <t>元。</t>
    </r>
  </si>
  <si>
    <t>马鹿镇马驹到户补助项目</t>
  </si>
  <si>
    <r>
      <rPr>
        <sz val="18"/>
        <rFont val="宋体"/>
        <charset val="134"/>
      </rPr>
      <t>在马鹿镇投入</t>
    </r>
    <r>
      <rPr>
        <sz val="18"/>
        <rFont val="Times New Roman"/>
        <charset val="134"/>
      </rPr>
      <t>1</t>
    </r>
    <r>
      <rPr>
        <sz val="18"/>
        <rFont val="宋体"/>
        <charset val="134"/>
      </rPr>
      <t>万元三类户补助马驹</t>
    </r>
    <r>
      <rPr>
        <sz val="18"/>
        <rFont val="Times New Roman"/>
        <charset val="134"/>
      </rPr>
      <t>5</t>
    </r>
    <r>
      <rPr>
        <sz val="18"/>
        <rFont val="宋体"/>
        <charset val="134"/>
      </rPr>
      <t>匹，每匹补助</t>
    </r>
    <r>
      <rPr>
        <sz val="18"/>
        <rFont val="Times New Roman"/>
        <charset val="134"/>
      </rPr>
      <t>2000</t>
    </r>
    <r>
      <rPr>
        <sz val="18"/>
        <rFont val="宋体"/>
        <charset val="134"/>
      </rPr>
      <t>元。其中花园村</t>
    </r>
    <r>
      <rPr>
        <sz val="18"/>
        <rFont val="Times New Roman"/>
        <charset val="134"/>
      </rPr>
      <t>1</t>
    </r>
    <r>
      <rPr>
        <sz val="18"/>
        <rFont val="宋体"/>
        <charset val="134"/>
      </rPr>
      <t>户</t>
    </r>
    <r>
      <rPr>
        <sz val="18"/>
        <rFont val="Times New Roman"/>
        <charset val="134"/>
      </rPr>
      <t>2</t>
    </r>
    <r>
      <rPr>
        <sz val="18"/>
        <rFont val="宋体"/>
        <charset val="134"/>
      </rPr>
      <t>匹、陡崖村</t>
    </r>
    <r>
      <rPr>
        <sz val="18"/>
        <rFont val="Times New Roman"/>
        <charset val="134"/>
      </rPr>
      <t>1</t>
    </r>
    <r>
      <rPr>
        <sz val="18"/>
        <rFont val="宋体"/>
        <charset val="134"/>
      </rPr>
      <t>户</t>
    </r>
    <r>
      <rPr>
        <sz val="18"/>
        <rFont val="Times New Roman"/>
        <charset val="134"/>
      </rPr>
      <t>3</t>
    </r>
    <r>
      <rPr>
        <sz val="18"/>
        <rFont val="宋体"/>
        <charset val="134"/>
      </rPr>
      <t>匹。</t>
    </r>
  </si>
  <si>
    <t>新建养畜暖棚建设到户补助项目（三类户）</t>
  </si>
  <si>
    <r>
      <rPr>
        <b/>
        <sz val="18"/>
        <rFont val="宋体"/>
        <charset val="134"/>
      </rPr>
      <t>在</t>
    </r>
    <r>
      <rPr>
        <b/>
        <sz val="18"/>
        <rFont val="Times New Roman"/>
        <charset val="134"/>
      </rPr>
      <t>8</t>
    </r>
    <r>
      <rPr>
        <b/>
        <sz val="18"/>
        <rFont val="宋体"/>
        <charset val="134"/>
      </rPr>
      <t>乡镇投入</t>
    </r>
    <r>
      <rPr>
        <b/>
        <sz val="18"/>
        <rFont val="Times New Roman"/>
        <charset val="134"/>
      </rPr>
      <t>21</t>
    </r>
    <r>
      <rPr>
        <b/>
        <sz val="18"/>
        <rFont val="宋体"/>
        <charset val="134"/>
      </rPr>
      <t>万元用于三类户新建养畜暖棚</t>
    </r>
    <r>
      <rPr>
        <b/>
        <sz val="18"/>
        <rFont val="Times New Roman"/>
        <charset val="134"/>
      </rPr>
      <t>21</t>
    </r>
    <r>
      <rPr>
        <b/>
        <sz val="18"/>
        <rFont val="宋体"/>
        <charset val="134"/>
      </rPr>
      <t>座，每座补助</t>
    </r>
    <r>
      <rPr>
        <b/>
        <sz val="18"/>
        <rFont val="Times New Roman"/>
        <charset val="134"/>
      </rPr>
      <t>1</t>
    </r>
    <r>
      <rPr>
        <b/>
        <sz val="18"/>
        <rFont val="宋体"/>
        <charset val="134"/>
      </rPr>
      <t>万元。</t>
    </r>
  </si>
  <si>
    <t>马鹿镇新建养畜暖棚建设到户补助项目</t>
  </si>
  <si>
    <r>
      <rPr>
        <sz val="18"/>
        <rFont val="宋体"/>
        <charset val="134"/>
      </rPr>
      <t>在马鹿镇投入</t>
    </r>
    <r>
      <rPr>
        <sz val="18"/>
        <rFont val="Times New Roman"/>
        <charset val="134"/>
      </rPr>
      <t>2</t>
    </r>
    <r>
      <rPr>
        <sz val="18"/>
        <rFont val="宋体"/>
        <charset val="134"/>
      </rPr>
      <t>万元为三类户新建养畜暖棚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万元。其中牌楼村</t>
    </r>
    <r>
      <rPr>
        <sz val="18"/>
        <rFont val="Times New Roman"/>
        <charset val="134"/>
      </rPr>
      <t>2</t>
    </r>
    <r>
      <rPr>
        <sz val="18"/>
        <rFont val="宋体"/>
        <charset val="134"/>
      </rPr>
      <t>户</t>
    </r>
    <r>
      <rPr>
        <sz val="18"/>
        <rFont val="Times New Roman"/>
        <charset val="134"/>
      </rPr>
      <t>2</t>
    </r>
    <r>
      <rPr>
        <sz val="18"/>
        <rFont val="宋体"/>
        <charset val="134"/>
      </rPr>
      <t>座。</t>
    </r>
  </si>
  <si>
    <t>通过养殖业补助扶持，增加收入，巩固拓展脱贫攻坚成果</t>
  </si>
  <si>
    <t>改善养殖基础条件，增加农民养殖积极性，提高农民收入</t>
  </si>
  <si>
    <t>川王镇新建养畜暖棚建设到户补助项目</t>
  </si>
  <si>
    <r>
      <rPr>
        <sz val="18"/>
        <rFont val="宋体"/>
        <charset val="134"/>
      </rPr>
      <t>川王镇投入</t>
    </r>
    <r>
      <rPr>
        <sz val="18"/>
        <rFont val="Times New Roman"/>
        <charset val="134"/>
      </rPr>
      <t>3</t>
    </r>
    <r>
      <rPr>
        <sz val="18"/>
        <rFont val="宋体"/>
        <charset val="134"/>
      </rPr>
      <t>万元脱贫户新建养畜暖棚</t>
    </r>
    <r>
      <rPr>
        <sz val="18"/>
        <rFont val="Times New Roman"/>
        <charset val="134"/>
      </rPr>
      <t>3</t>
    </r>
    <r>
      <rPr>
        <sz val="18"/>
        <rFont val="宋体"/>
        <charset val="134"/>
      </rPr>
      <t>座，每座补助</t>
    </r>
    <r>
      <rPr>
        <sz val="18"/>
        <rFont val="Times New Roman"/>
        <charset val="134"/>
      </rPr>
      <t>1</t>
    </r>
    <r>
      <rPr>
        <sz val="18"/>
        <rFont val="宋体"/>
        <charset val="134"/>
      </rPr>
      <t>万元。其中西崖村</t>
    </r>
    <r>
      <rPr>
        <sz val="18"/>
        <rFont val="Times New Roman"/>
        <charset val="134"/>
      </rPr>
      <t>1</t>
    </r>
    <r>
      <rPr>
        <sz val="18"/>
        <rFont val="宋体"/>
        <charset val="134"/>
      </rPr>
      <t>座；马达村</t>
    </r>
    <r>
      <rPr>
        <sz val="18"/>
        <rFont val="Times New Roman"/>
        <charset val="134"/>
      </rPr>
      <t>2</t>
    </r>
    <r>
      <rPr>
        <sz val="18"/>
        <rFont val="宋体"/>
        <charset val="134"/>
      </rPr>
      <t>座。</t>
    </r>
  </si>
  <si>
    <t>大阳镇新建养畜暖棚建设到户补助项目</t>
  </si>
  <si>
    <r>
      <rPr>
        <sz val="18"/>
        <rFont val="宋体"/>
        <charset val="134"/>
      </rPr>
      <t>大阳镇投入</t>
    </r>
    <r>
      <rPr>
        <sz val="18"/>
        <rFont val="Times New Roman"/>
        <charset val="134"/>
      </rPr>
      <t>2</t>
    </r>
    <r>
      <rPr>
        <sz val="18"/>
        <rFont val="宋体"/>
        <charset val="134"/>
      </rPr>
      <t>万元三类户新建养畜暖棚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万元。其中高沟村</t>
    </r>
    <r>
      <rPr>
        <sz val="18"/>
        <rFont val="Times New Roman"/>
        <charset val="134"/>
      </rPr>
      <t>1</t>
    </r>
    <r>
      <rPr>
        <sz val="18"/>
        <rFont val="宋体"/>
        <charset val="134"/>
      </rPr>
      <t>户</t>
    </r>
    <r>
      <rPr>
        <sz val="18"/>
        <rFont val="Times New Roman"/>
        <charset val="134"/>
      </rPr>
      <t>1</t>
    </r>
    <r>
      <rPr>
        <sz val="18"/>
        <rFont val="宋体"/>
        <charset val="134"/>
      </rPr>
      <t>座，中庄村</t>
    </r>
    <r>
      <rPr>
        <sz val="18"/>
        <rFont val="Times New Roman"/>
        <charset val="134"/>
      </rPr>
      <t>1</t>
    </r>
    <r>
      <rPr>
        <sz val="18"/>
        <rFont val="宋体"/>
        <charset val="134"/>
      </rPr>
      <t>户</t>
    </r>
    <r>
      <rPr>
        <sz val="18"/>
        <rFont val="Times New Roman"/>
        <charset val="134"/>
      </rPr>
      <t>1</t>
    </r>
    <r>
      <rPr>
        <sz val="18"/>
        <rFont val="宋体"/>
        <charset val="134"/>
      </rPr>
      <t>座。</t>
    </r>
  </si>
  <si>
    <t>胡川镇新建养畜暖棚建设到户补助项目</t>
  </si>
  <si>
    <r>
      <rPr>
        <sz val="18"/>
        <rFont val="宋体"/>
        <charset val="134"/>
      </rPr>
      <t>在胡川镇投入</t>
    </r>
    <r>
      <rPr>
        <sz val="18"/>
        <rFont val="Times New Roman"/>
        <charset val="134"/>
      </rPr>
      <t>10</t>
    </r>
    <r>
      <rPr>
        <sz val="18"/>
        <rFont val="宋体"/>
        <charset val="134"/>
      </rPr>
      <t>万元三类户新建养畜暖棚</t>
    </r>
    <r>
      <rPr>
        <sz val="18"/>
        <rFont val="Times New Roman"/>
        <charset val="134"/>
      </rPr>
      <t>10</t>
    </r>
    <r>
      <rPr>
        <sz val="18"/>
        <rFont val="宋体"/>
        <charset val="134"/>
      </rPr>
      <t>座，每座补助</t>
    </r>
    <r>
      <rPr>
        <sz val="18"/>
        <rFont val="Times New Roman"/>
        <charset val="134"/>
      </rPr>
      <t>1</t>
    </r>
    <r>
      <rPr>
        <sz val="18"/>
        <rFont val="宋体"/>
        <charset val="134"/>
      </rPr>
      <t>万元。其中蒲家村</t>
    </r>
    <r>
      <rPr>
        <sz val="18"/>
        <rFont val="Times New Roman"/>
        <charset val="134"/>
      </rPr>
      <t>4</t>
    </r>
    <r>
      <rPr>
        <sz val="18"/>
        <rFont val="宋体"/>
        <charset val="134"/>
      </rPr>
      <t>户</t>
    </r>
    <r>
      <rPr>
        <sz val="18"/>
        <rFont val="Times New Roman"/>
        <charset val="134"/>
      </rPr>
      <t>4</t>
    </r>
    <r>
      <rPr>
        <sz val="18"/>
        <rFont val="宋体"/>
        <charset val="134"/>
      </rPr>
      <t>座，深坷村</t>
    </r>
    <r>
      <rPr>
        <sz val="18"/>
        <rFont val="Times New Roman"/>
        <charset val="134"/>
      </rPr>
      <t>2</t>
    </r>
    <r>
      <rPr>
        <sz val="18"/>
        <rFont val="宋体"/>
        <charset val="134"/>
      </rPr>
      <t>户</t>
    </r>
    <r>
      <rPr>
        <sz val="18"/>
        <rFont val="Times New Roman"/>
        <charset val="134"/>
      </rPr>
      <t>2</t>
    </r>
    <r>
      <rPr>
        <sz val="18"/>
        <rFont val="宋体"/>
        <charset val="134"/>
      </rPr>
      <t>座，柳湾村</t>
    </r>
    <r>
      <rPr>
        <sz val="18"/>
        <rFont val="Times New Roman"/>
        <charset val="134"/>
      </rPr>
      <t>1</t>
    </r>
    <r>
      <rPr>
        <sz val="18"/>
        <rFont val="宋体"/>
        <charset val="134"/>
      </rPr>
      <t>户</t>
    </r>
    <r>
      <rPr>
        <sz val="18"/>
        <rFont val="Times New Roman"/>
        <charset val="134"/>
      </rPr>
      <t>1</t>
    </r>
    <r>
      <rPr>
        <sz val="18"/>
        <rFont val="宋体"/>
        <charset val="134"/>
      </rPr>
      <t>座，祁沟村</t>
    </r>
    <r>
      <rPr>
        <sz val="18"/>
        <rFont val="Times New Roman"/>
        <charset val="134"/>
      </rPr>
      <t>1</t>
    </r>
    <r>
      <rPr>
        <sz val="18"/>
        <rFont val="宋体"/>
        <charset val="134"/>
      </rPr>
      <t>户</t>
    </r>
    <r>
      <rPr>
        <sz val="18"/>
        <rFont val="Times New Roman"/>
        <charset val="134"/>
      </rPr>
      <t>1</t>
    </r>
    <r>
      <rPr>
        <sz val="18"/>
        <rFont val="宋体"/>
        <charset val="134"/>
      </rPr>
      <t>座，柳湾村</t>
    </r>
    <r>
      <rPr>
        <sz val="18"/>
        <rFont val="Times New Roman"/>
        <charset val="134"/>
      </rPr>
      <t>2</t>
    </r>
    <r>
      <rPr>
        <sz val="18"/>
        <rFont val="宋体"/>
        <charset val="134"/>
      </rPr>
      <t>户</t>
    </r>
    <r>
      <rPr>
        <sz val="18"/>
        <rFont val="Times New Roman"/>
        <charset val="134"/>
      </rPr>
      <t>2</t>
    </r>
    <r>
      <rPr>
        <sz val="18"/>
        <rFont val="宋体"/>
        <charset val="134"/>
      </rPr>
      <t>座。</t>
    </r>
  </si>
  <si>
    <t>刘堡镇新建养蓄暖棚到户补助项目</t>
  </si>
  <si>
    <r>
      <rPr>
        <sz val="18"/>
        <rFont val="宋体"/>
        <charset val="134"/>
      </rPr>
      <t>在刘堡镇米家村修建养蓄暖棚</t>
    </r>
    <r>
      <rPr>
        <sz val="18"/>
        <rFont val="Times New Roman"/>
        <charset val="134"/>
      </rPr>
      <t>1</t>
    </r>
    <r>
      <rPr>
        <sz val="18"/>
        <rFont val="宋体"/>
        <charset val="134"/>
      </rPr>
      <t>座，投资共计</t>
    </r>
    <r>
      <rPr>
        <sz val="18"/>
        <rFont val="Times New Roman"/>
        <charset val="134"/>
      </rPr>
      <t>1</t>
    </r>
    <r>
      <rPr>
        <sz val="18"/>
        <rFont val="宋体"/>
        <charset val="134"/>
      </rPr>
      <t>万元</t>
    </r>
  </si>
  <si>
    <t>闫家乡新建养畜暖棚建设到户补助项目</t>
  </si>
  <si>
    <r>
      <rPr>
        <sz val="18"/>
        <rFont val="宋体"/>
        <charset val="134"/>
      </rPr>
      <t>在闫家乡投入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万元。其中神树村</t>
    </r>
    <r>
      <rPr>
        <sz val="18"/>
        <rFont val="Times New Roman"/>
        <charset val="134"/>
      </rPr>
      <t>1</t>
    </r>
    <r>
      <rPr>
        <sz val="18"/>
        <rFont val="宋体"/>
        <charset val="134"/>
      </rPr>
      <t>户</t>
    </r>
    <r>
      <rPr>
        <sz val="18"/>
        <rFont val="Times New Roman"/>
        <charset val="134"/>
      </rPr>
      <t>1</t>
    </r>
    <r>
      <rPr>
        <sz val="18"/>
        <rFont val="宋体"/>
        <charset val="134"/>
      </rPr>
      <t>座。</t>
    </r>
  </si>
  <si>
    <t>张棉驿乡新建养畜暖棚建设到户补助项目</t>
  </si>
  <si>
    <r>
      <rPr>
        <sz val="18"/>
        <rFont val="宋体"/>
        <charset val="134"/>
      </rPr>
      <t>在张棉驿乡投入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户</t>
    </r>
    <r>
      <rPr>
        <sz val="18"/>
        <rFont val="Times New Roman"/>
        <charset val="134"/>
      </rPr>
      <t>1</t>
    </r>
    <r>
      <rPr>
        <sz val="18"/>
        <rFont val="宋体"/>
        <charset val="134"/>
      </rPr>
      <t>座，每座补助</t>
    </r>
    <r>
      <rPr>
        <sz val="18"/>
        <rFont val="Times New Roman"/>
        <charset val="134"/>
      </rPr>
      <t>1</t>
    </r>
    <r>
      <rPr>
        <sz val="18"/>
        <rFont val="宋体"/>
        <charset val="134"/>
      </rPr>
      <t>万元。其中庙川村</t>
    </r>
    <r>
      <rPr>
        <sz val="18"/>
        <rFont val="Times New Roman"/>
        <charset val="134"/>
      </rPr>
      <t>1</t>
    </r>
    <r>
      <rPr>
        <sz val="18"/>
        <rFont val="宋体"/>
        <charset val="134"/>
      </rPr>
      <t>户</t>
    </r>
    <r>
      <rPr>
        <sz val="18"/>
        <rFont val="Times New Roman"/>
        <charset val="134"/>
      </rPr>
      <t>1</t>
    </r>
    <r>
      <rPr>
        <sz val="18"/>
        <rFont val="宋体"/>
        <charset val="134"/>
      </rPr>
      <t>座。</t>
    </r>
  </si>
  <si>
    <t>连五乡新建养畜暖棚建设到户补助项目</t>
  </si>
  <si>
    <r>
      <rPr>
        <sz val="18"/>
        <rFont val="宋体"/>
        <charset val="134"/>
      </rPr>
      <t>连五乡投入</t>
    </r>
    <r>
      <rPr>
        <sz val="18"/>
        <rFont val="Times New Roman"/>
        <charset val="134"/>
      </rPr>
      <t>1</t>
    </r>
    <r>
      <rPr>
        <sz val="18"/>
        <rFont val="宋体"/>
        <charset val="134"/>
      </rPr>
      <t>万元三类户新建养畜暖棚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万元。其中高庄村</t>
    </r>
    <r>
      <rPr>
        <sz val="18"/>
        <rFont val="Times New Roman"/>
        <charset val="134"/>
      </rPr>
      <t>1</t>
    </r>
    <r>
      <rPr>
        <sz val="18"/>
        <rFont val="宋体"/>
        <charset val="134"/>
      </rPr>
      <t>户</t>
    </r>
    <r>
      <rPr>
        <sz val="18"/>
        <rFont val="Times New Roman"/>
        <charset val="134"/>
      </rPr>
      <t>1</t>
    </r>
    <r>
      <rPr>
        <sz val="18"/>
        <rFont val="宋体"/>
        <charset val="134"/>
      </rPr>
      <t>座。</t>
    </r>
  </si>
  <si>
    <t>电动铡草机到户补助项目（三类户）</t>
  </si>
  <si>
    <r>
      <rPr>
        <b/>
        <sz val="18"/>
        <rFont val="宋体"/>
        <charset val="134"/>
      </rPr>
      <t>在</t>
    </r>
    <r>
      <rPr>
        <b/>
        <sz val="18"/>
        <rFont val="Times New Roman"/>
        <charset val="134"/>
      </rPr>
      <t>10</t>
    </r>
    <r>
      <rPr>
        <b/>
        <sz val="18"/>
        <rFont val="宋体"/>
        <charset val="134"/>
      </rPr>
      <t>乡镇投入</t>
    </r>
    <r>
      <rPr>
        <b/>
        <sz val="18"/>
        <rFont val="Times New Roman"/>
        <charset val="134"/>
      </rPr>
      <t>36.6</t>
    </r>
    <r>
      <rPr>
        <b/>
        <sz val="18"/>
        <rFont val="宋体"/>
        <charset val="134"/>
      </rPr>
      <t>万元用于三类户购进电动铡草机</t>
    </r>
    <r>
      <rPr>
        <b/>
        <sz val="18"/>
        <rFont val="Times New Roman"/>
        <charset val="134"/>
      </rPr>
      <t>61</t>
    </r>
    <r>
      <rPr>
        <b/>
        <sz val="18"/>
        <rFont val="宋体"/>
        <charset val="134"/>
      </rPr>
      <t>台，每台补助</t>
    </r>
    <r>
      <rPr>
        <b/>
        <sz val="18"/>
        <rFont val="Times New Roman"/>
        <charset val="134"/>
      </rPr>
      <t>6000</t>
    </r>
    <r>
      <rPr>
        <b/>
        <sz val="18"/>
        <rFont val="宋体"/>
        <charset val="134"/>
      </rPr>
      <t>元。</t>
    </r>
  </si>
  <si>
    <t>马关镇电动铡草机到户补助项目</t>
  </si>
  <si>
    <r>
      <rPr>
        <sz val="18"/>
        <rFont val="宋体"/>
        <charset val="134"/>
      </rPr>
      <t>在马关镇投入</t>
    </r>
    <r>
      <rPr>
        <sz val="18"/>
        <rFont val="Times New Roman"/>
        <charset val="134"/>
      </rPr>
      <t>4.2</t>
    </r>
    <r>
      <rPr>
        <sz val="18"/>
        <rFont val="宋体"/>
        <charset val="134"/>
      </rPr>
      <t>万元三类户购进电动铡草机</t>
    </r>
    <r>
      <rPr>
        <sz val="18"/>
        <rFont val="Times New Roman"/>
        <charset val="134"/>
      </rPr>
      <t>7</t>
    </r>
    <r>
      <rPr>
        <sz val="18"/>
        <rFont val="宋体"/>
        <charset val="134"/>
      </rPr>
      <t>台，每台补助</t>
    </r>
    <r>
      <rPr>
        <sz val="18"/>
        <rFont val="Times New Roman"/>
        <charset val="134"/>
      </rPr>
      <t>6000</t>
    </r>
    <r>
      <rPr>
        <sz val="18"/>
        <rFont val="宋体"/>
        <charset val="134"/>
      </rPr>
      <t>元。其中上豆村</t>
    </r>
    <r>
      <rPr>
        <sz val="18"/>
        <rFont val="Times New Roman"/>
        <charset val="134"/>
      </rPr>
      <t>3</t>
    </r>
    <r>
      <rPr>
        <sz val="18"/>
        <rFont val="宋体"/>
        <charset val="134"/>
      </rPr>
      <t>户</t>
    </r>
    <r>
      <rPr>
        <sz val="18"/>
        <rFont val="Times New Roman"/>
        <charset val="134"/>
      </rPr>
      <t>3</t>
    </r>
    <r>
      <rPr>
        <sz val="18"/>
        <rFont val="宋体"/>
        <charset val="134"/>
      </rPr>
      <t>台，韦沟村</t>
    </r>
    <r>
      <rPr>
        <sz val="18"/>
        <rFont val="Times New Roman"/>
        <charset val="134"/>
      </rPr>
      <t>2</t>
    </r>
    <r>
      <rPr>
        <sz val="18"/>
        <rFont val="宋体"/>
        <charset val="134"/>
      </rPr>
      <t>户</t>
    </r>
    <r>
      <rPr>
        <sz val="18"/>
        <rFont val="Times New Roman"/>
        <charset val="134"/>
      </rPr>
      <t>2</t>
    </r>
    <r>
      <rPr>
        <sz val="18"/>
        <rFont val="宋体"/>
        <charset val="134"/>
      </rPr>
      <t>台；石川村</t>
    </r>
    <r>
      <rPr>
        <sz val="18"/>
        <rFont val="Times New Roman"/>
        <charset val="134"/>
      </rPr>
      <t>2</t>
    </r>
    <r>
      <rPr>
        <sz val="18"/>
        <rFont val="宋体"/>
        <charset val="134"/>
      </rPr>
      <t>户</t>
    </r>
    <r>
      <rPr>
        <sz val="18"/>
        <rFont val="Times New Roman"/>
        <charset val="134"/>
      </rPr>
      <t>2</t>
    </r>
    <r>
      <rPr>
        <sz val="18"/>
        <rFont val="宋体"/>
        <charset val="134"/>
      </rPr>
      <t>台；</t>
    </r>
  </si>
  <si>
    <t>提高农民生产效率，改善养殖基础条件</t>
  </si>
  <si>
    <t>川王镇电动铡草机到户补助项目</t>
  </si>
  <si>
    <r>
      <rPr>
        <sz val="18"/>
        <rFont val="宋体"/>
        <charset val="134"/>
      </rPr>
      <t>在川王镇投入</t>
    </r>
    <r>
      <rPr>
        <sz val="18"/>
        <rFont val="Times New Roman"/>
        <charset val="134"/>
      </rPr>
      <t>4.8</t>
    </r>
    <r>
      <rPr>
        <sz val="18"/>
        <rFont val="宋体"/>
        <charset val="134"/>
      </rPr>
      <t>万元三类户购进电动铡草机</t>
    </r>
    <r>
      <rPr>
        <sz val="18"/>
        <rFont val="Times New Roman"/>
        <charset val="134"/>
      </rPr>
      <t>8</t>
    </r>
    <r>
      <rPr>
        <sz val="18"/>
        <rFont val="宋体"/>
        <charset val="134"/>
      </rPr>
      <t>台，每台补助</t>
    </r>
    <r>
      <rPr>
        <sz val="18"/>
        <rFont val="Times New Roman"/>
        <charset val="134"/>
      </rPr>
      <t>6000</t>
    </r>
    <r>
      <rPr>
        <sz val="18"/>
        <rFont val="宋体"/>
        <charset val="134"/>
      </rPr>
      <t>元。其中马达村</t>
    </r>
    <r>
      <rPr>
        <sz val="18"/>
        <rFont val="Times New Roman"/>
        <charset val="134"/>
      </rPr>
      <t>6</t>
    </r>
    <r>
      <rPr>
        <sz val="18"/>
        <rFont val="宋体"/>
        <charset val="134"/>
      </rPr>
      <t>台，松树湾村</t>
    </r>
    <r>
      <rPr>
        <sz val="18"/>
        <rFont val="Times New Roman"/>
        <charset val="134"/>
      </rPr>
      <t>2</t>
    </r>
    <r>
      <rPr>
        <sz val="18"/>
        <rFont val="宋体"/>
        <charset val="134"/>
      </rPr>
      <t>台。</t>
    </r>
  </si>
  <si>
    <t>大阳镇电动铡草机到户补助项目</t>
  </si>
  <si>
    <r>
      <rPr>
        <sz val="18"/>
        <rFont val="宋体"/>
        <charset val="134"/>
      </rPr>
      <t>大阳镇投入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元。其中：中庄村</t>
    </r>
    <r>
      <rPr>
        <sz val="18"/>
        <rFont val="Times New Roman"/>
        <charset val="134"/>
      </rPr>
      <t>2</t>
    </r>
    <r>
      <rPr>
        <sz val="18"/>
        <rFont val="宋体"/>
        <charset val="134"/>
      </rPr>
      <t>户</t>
    </r>
    <r>
      <rPr>
        <sz val="18"/>
        <rFont val="Times New Roman"/>
        <charset val="134"/>
      </rPr>
      <t>2</t>
    </r>
    <r>
      <rPr>
        <sz val="18"/>
        <rFont val="宋体"/>
        <charset val="134"/>
      </rPr>
      <t>台。</t>
    </r>
  </si>
  <si>
    <t>胡川镇电动铡草机到户补助项目</t>
  </si>
  <si>
    <r>
      <rPr>
        <sz val="18"/>
        <rFont val="宋体"/>
        <charset val="134"/>
      </rPr>
      <t>在胡川镇投入</t>
    </r>
    <r>
      <rPr>
        <sz val="18"/>
        <rFont val="Times New Roman"/>
        <charset val="134"/>
      </rPr>
      <t>7.8</t>
    </r>
    <r>
      <rPr>
        <sz val="18"/>
        <rFont val="宋体"/>
        <charset val="134"/>
      </rPr>
      <t>万元三类户购进电动铡草机</t>
    </r>
    <r>
      <rPr>
        <sz val="18"/>
        <rFont val="Times New Roman"/>
        <charset val="134"/>
      </rPr>
      <t>13</t>
    </r>
    <r>
      <rPr>
        <sz val="18"/>
        <rFont val="宋体"/>
        <charset val="134"/>
      </rPr>
      <t>台，每台补助</t>
    </r>
    <r>
      <rPr>
        <sz val="18"/>
        <rFont val="Times New Roman"/>
        <charset val="134"/>
      </rPr>
      <t>6000</t>
    </r>
    <r>
      <rPr>
        <sz val="18"/>
        <rFont val="宋体"/>
        <charset val="134"/>
      </rPr>
      <t>元。其中刘塬村</t>
    </r>
    <r>
      <rPr>
        <sz val="18"/>
        <rFont val="Times New Roman"/>
        <charset val="134"/>
      </rPr>
      <t>1</t>
    </r>
    <r>
      <rPr>
        <sz val="18"/>
        <rFont val="宋体"/>
        <charset val="134"/>
      </rPr>
      <t>户</t>
    </r>
    <r>
      <rPr>
        <sz val="18"/>
        <rFont val="Times New Roman"/>
        <charset val="134"/>
      </rPr>
      <t>1</t>
    </r>
    <r>
      <rPr>
        <sz val="18"/>
        <rFont val="宋体"/>
        <charset val="134"/>
      </rPr>
      <t>台，蒲家村</t>
    </r>
    <r>
      <rPr>
        <sz val="18"/>
        <rFont val="Times New Roman"/>
        <charset val="134"/>
      </rPr>
      <t>6</t>
    </r>
    <r>
      <rPr>
        <sz val="18"/>
        <rFont val="宋体"/>
        <charset val="134"/>
      </rPr>
      <t>户</t>
    </r>
    <r>
      <rPr>
        <sz val="18"/>
        <rFont val="Times New Roman"/>
        <charset val="134"/>
      </rPr>
      <t>6</t>
    </r>
    <r>
      <rPr>
        <sz val="18"/>
        <rFont val="宋体"/>
        <charset val="134"/>
      </rPr>
      <t>台，后湾村</t>
    </r>
    <r>
      <rPr>
        <sz val="18"/>
        <rFont val="Times New Roman"/>
        <charset val="134"/>
      </rPr>
      <t>1</t>
    </r>
    <r>
      <rPr>
        <sz val="18"/>
        <rFont val="宋体"/>
        <charset val="134"/>
      </rPr>
      <t>户</t>
    </r>
    <r>
      <rPr>
        <sz val="18"/>
        <rFont val="Times New Roman"/>
        <charset val="134"/>
      </rPr>
      <t>1</t>
    </r>
    <r>
      <rPr>
        <sz val="18"/>
        <rFont val="宋体"/>
        <charset val="134"/>
      </rPr>
      <t>台，夏堡村</t>
    </r>
    <r>
      <rPr>
        <sz val="18"/>
        <rFont val="Times New Roman"/>
        <charset val="134"/>
      </rPr>
      <t>2</t>
    </r>
    <r>
      <rPr>
        <sz val="18"/>
        <rFont val="宋体"/>
        <charset val="134"/>
      </rPr>
      <t>户</t>
    </r>
    <r>
      <rPr>
        <sz val="18"/>
        <rFont val="Times New Roman"/>
        <charset val="134"/>
      </rPr>
      <t>2</t>
    </r>
    <r>
      <rPr>
        <sz val="18"/>
        <rFont val="宋体"/>
        <charset val="134"/>
      </rPr>
      <t>台，柳湾村</t>
    </r>
    <r>
      <rPr>
        <sz val="18"/>
        <rFont val="Times New Roman"/>
        <charset val="134"/>
      </rPr>
      <t>3</t>
    </r>
    <r>
      <rPr>
        <sz val="18"/>
        <rFont val="宋体"/>
        <charset val="134"/>
      </rPr>
      <t>户</t>
    </r>
    <r>
      <rPr>
        <sz val="18"/>
        <rFont val="Times New Roman"/>
        <charset val="134"/>
      </rPr>
      <t>3</t>
    </r>
    <r>
      <rPr>
        <sz val="18"/>
        <rFont val="宋体"/>
        <charset val="134"/>
      </rPr>
      <t>台。</t>
    </r>
  </si>
  <si>
    <t>梁山镇电动铡草机到户补助项目</t>
  </si>
  <si>
    <r>
      <rPr>
        <sz val="18"/>
        <rFont val="宋体"/>
        <charset val="134"/>
      </rPr>
      <t>在梁山镇投入</t>
    </r>
    <r>
      <rPr>
        <sz val="18"/>
        <rFont val="Times New Roman"/>
        <charset val="134"/>
      </rPr>
      <t>4.2</t>
    </r>
    <r>
      <rPr>
        <sz val="18"/>
        <rFont val="宋体"/>
        <charset val="134"/>
      </rPr>
      <t>万元三类户购进电动铡草机</t>
    </r>
    <r>
      <rPr>
        <sz val="18"/>
        <rFont val="Times New Roman"/>
        <charset val="134"/>
      </rPr>
      <t>7</t>
    </r>
    <r>
      <rPr>
        <sz val="18"/>
        <rFont val="宋体"/>
        <charset val="134"/>
      </rPr>
      <t>台，每台补助</t>
    </r>
    <r>
      <rPr>
        <sz val="18"/>
        <rFont val="Times New Roman"/>
        <charset val="134"/>
      </rPr>
      <t>6000</t>
    </r>
    <r>
      <rPr>
        <sz val="18"/>
        <rFont val="宋体"/>
        <charset val="134"/>
      </rPr>
      <t>元。其中吕湾村</t>
    </r>
    <r>
      <rPr>
        <sz val="18"/>
        <rFont val="Times New Roman"/>
        <charset val="134"/>
      </rPr>
      <t>3</t>
    </r>
    <r>
      <rPr>
        <sz val="18"/>
        <rFont val="宋体"/>
        <charset val="134"/>
      </rPr>
      <t>户</t>
    </r>
    <r>
      <rPr>
        <sz val="18"/>
        <rFont val="Times New Roman"/>
        <charset val="134"/>
      </rPr>
      <t>3</t>
    </r>
    <r>
      <rPr>
        <sz val="18"/>
        <rFont val="宋体"/>
        <charset val="134"/>
      </rPr>
      <t>台，樱桃沟村</t>
    </r>
    <r>
      <rPr>
        <sz val="18"/>
        <rFont val="Times New Roman"/>
        <charset val="134"/>
      </rPr>
      <t>2</t>
    </r>
    <r>
      <rPr>
        <sz val="18"/>
        <rFont val="宋体"/>
        <charset val="134"/>
      </rPr>
      <t>户</t>
    </r>
    <r>
      <rPr>
        <sz val="18"/>
        <rFont val="Times New Roman"/>
        <charset val="134"/>
      </rPr>
      <t>2</t>
    </r>
    <r>
      <rPr>
        <sz val="18"/>
        <rFont val="宋体"/>
        <charset val="134"/>
      </rPr>
      <t>台，阳洼村</t>
    </r>
    <r>
      <rPr>
        <sz val="18"/>
        <rFont val="Times New Roman"/>
        <charset val="134"/>
      </rPr>
      <t>2</t>
    </r>
    <r>
      <rPr>
        <sz val="18"/>
        <rFont val="宋体"/>
        <charset val="134"/>
      </rPr>
      <t>户</t>
    </r>
    <r>
      <rPr>
        <sz val="18"/>
        <rFont val="Times New Roman"/>
        <charset val="134"/>
      </rPr>
      <t>2</t>
    </r>
    <r>
      <rPr>
        <sz val="18"/>
        <rFont val="宋体"/>
        <charset val="134"/>
      </rPr>
      <t>台。</t>
    </r>
  </si>
  <si>
    <t>马鹿镇电动铡草机到户补助项目</t>
  </si>
  <si>
    <r>
      <rPr>
        <sz val="18"/>
        <rFont val="宋体"/>
        <charset val="134"/>
      </rPr>
      <t>在马鹿镇投入</t>
    </r>
    <r>
      <rPr>
        <sz val="18"/>
        <rFont val="Times New Roman"/>
        <charset val="134"/>
      </rPr>
      <t>1.2</t>
    </r>
    <r>
      <rPr>
        <sz val="18"/>
        <rFont val="宋体"/>
        <charset val="134"/>
      </rPr>
      <t>万元为三类户购进电动铡草机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元。其中堡梁村</t>
    </r>
    <r>
      <rPr>
        <sz val="18"/>
        <rFont val="Times New Roman"/>
        <charset val="134"/>
      </rPr>
      <t>2</t>
    </r>
    <r>
      <rPr>
        <sz val="18"/>
        <rFont val="宋体"/>
        <charset val="134"/>
      </rPr>
      <t>户</t>
    </r>
    <r>
      <rPr>
        <sz val="18"/>
        <rFont val="Times New Roman"/>
        <charset val="134"/>
      </rPr>
      <t>2</t>
    </r>
    <r>
      <rPr>
        <sz val="18"/>
        <rFont val="宋体"/>
        <charset val="134"/>
      </rPr>
      <t>台。</t>
    </r>
  </si>
  <si>
    <t>木河乡电动铡草机到户补助项目</t>
  </si>
  <si>
    <r>
      <rPr>
        <sz val="18"/>
        <rFont val="宋体"/>
        <charset val="134"/>
      </rPr>
      <t>木河乡投入</t>
    </r>
    <r>
      <rPr>
        <sz val="18"/>
        <rFont val="Times New Roman"/>
        <charset val="134"/>
      </rPr>
      <t>0.6</t>
    </r>
    <r>
      <rPr>
        <sz val="18"/>
        <rFont val="宋体"/>
        <charset val="134"/>
      </rPr>
      <t>万元三类户购进电动铡草机</t>
    </r>
    <r>
      <rPr>
        <sz val="18"/>
        <rFont val="Times New Roman"/>
        <charset val="134"/>
      </rPr>
      <t>1</t>
    </r>
    <r>
      <rPr>
        <sz val="18"/>
        <rFont val="宋体"/>
        <charset val="134"/>
      </rPr>
      <t>台，每台补助</t>
    </r>
    <r>
      <rPr>
        <sz val="18"/>
        <rFont val="Times New Roman"/>
        <charset val="134"/>
      </rPr>
      <t>6000</t>
    </r>
    <r>
      <rPr>
        <sz val="18"/>
        <rFont val="宋体"/>
        <charset val="134"/>
      </rPr>
      <t>元。其中上渠村</t>
    </r>
    <r>
      <rPr>
        <sz val="18"/>
        <rFont val="Times New Roman"/>
        <charset val="134"/>
      </rPr>
      <t>1</t>
    </r>
    <r>
      <rPr>
        <sz val="18"/>
        <rFont val="宋体"/>
        <charset val="134"/>
      </rPr>
      <t>户</t>
    </r>
    <r>
      <rPr>
        <sz val="18"/>
        <rFont val="Times New Roman"/>
        <charset val="134"/>
      </rPr>
      <t>1</t>
    </r>
    <r>
      <rPr>
        <sz val="18"/>
        <rFont val="宋体"/>
        <charset val="134"/>
      </rPr>
      <t>台。</t>
    </r>
  </si>
  <si>
    <t>闫家乡电动铡草机到户补助项目</t>
  </si>
  <si>
    <r>
      <rPr>
        <sz val="18"/>
        <rFont val="宋体"/>
        <charset val="134"/>
      </rPr>
      <t>在闫家乡投入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元。其中丁河村</t>
    </r>
    <r>
      <rPr>
        <sz val="18"/>
        <rFont val="Times New Roman"/>
        <charset val="134"/>
      </rPr>
      <t>1</t>
    </r>
    <r>
      <rPr>
        <sz val="18"/>
        <rFont val="宋体"/>
        <charset val="134"/>
      </rPr>
      <t>户</t>
    </r>
    <r>
      <rPr>
        <sz val="18"/>
        <rFont val="Times New Roman"/>
        <charset val="134"/>
      </rPr>
      <t>1</t>
    </r>
    <r>
      <rPr>
        <sz val="18"/>
        <rFont val="宋体"/>
        <charset val="134"/>
      </rPr>
      <t>台，王坪村</t>
    </r>
    <r>
      <rPr>
        <sz val="18"/>
        <rFont val="Times New Roman"/>
        <charset val="134"/>
      </rPr>
      <t>1</t>
    </r>
    <r>
      <rPr>
        <sz val="18"/>
        <rFont val="宋体"/>
        <charset val="134"/>
      </rPr>
      <t>户</t>
    </r>
    <r>
      <rPr>
        <sz val="18"/>
        <rFont val="Times New Roman"/>
        <charset val="134"/>
      </rPr>
      <t>1</t>
    </r>
    <r>
      <rPr>
        <sz val="18"/>
        <rFont val="宋体"/>
        <charset val="134"/>
      </rPr>
      <t>台。</t>
    </r>
  </si>
  <si>
    <t>张棉驿乡电动铡草机到户补助项目</t>
  </si>
  <si>
    <r>
      <rPr>
        <sz val="18"/>
        <rFont val="宋体"/>
        <charset val="134"/>
      </rPr>
      <t>在张棉驿乡投入</t>
    </r>
    <r>
      <rPr>
        <sz val="18"/>
        <rFont val="Times New Roman"/>
        <charset val="134"/>
      </rPr>
      <t>10.2</t>
    </r>
    <r>
      <rPr>
        <sz val="18"/>
        <rFont val="宋体"/>
        <charset val="134"/>
      </rPr>
      <t>万元实施电动铡草机到户补助项目</t>
    </r>
    <r>
      <rPr>
        <sz val="18"/>
        <rFont val="Times New Roman"/>
        <charset val="134"/>
      </rPr>
      <t>17</t>
    </r>
    <r>
      <rPr>
        <sz val="18"/>
        <rFont val="宋体"/>
        <charset val="134"/>
      </rPr>
      <t>户</t>
    </r>
    <r>
      <rPr>
        <sz val="18"/>
        <rFont val="Times New Roman"/>
        <charset val="134"/>
      </rPr>
      <t>17</t>
    </r>
    <r>
      <rPr>
        <sz val="18"/>
        <rFont val="宋体"/>
        <charset val="134"/>
      </rPr>
      <t>台，每台补助</t>
    </r>
    <r>
      <rPr>
        <sz val="18"/>
        <rFont val="Times New Roman"/>
        <charset val="134"/>
      </rPr>
      <t>6000</t>
    </r>
    <r>
      <rPr>
        <sz val="18"/>
        <rFont val="宋体"/>
        <charset val="134"/>
      </rPr>
      <t>元。其中马夭村</t>
    </r>
    <r>
      <rPr>
        <sz val="18"/>
        <rFont val="Times New Roman"/>
        <charset val="134"/>
      </rPr>
      <t>13</t>
    </r>
    <r>
      <rPr>
        <sz val="18"/>
        <rFont val="宋体"/>
        <charset val="134"/>
      </rPr>
      <t>户</t>
    </r>
    <r>
      <rPr>
        <sz val="18"/>
        <rFont val="Times New Roman"/>
        <charset val="134"/>
      </rPr>
      <t>13</t>
    </r>
    <r>
      <rPr>
        <sz val="18"/>
        <rFont val="宋体"/>
        <charset val="134"/>
      </rPr>
      <t>台，周家村</t>
    </r>
    <r>
      <rPr>
        <sz val="18"/>
        <rFont val="Times New Roman"/>
        <charset val="134"/>
      </rPr>
      <t>4</t>
    </r>
    <r>
      <rPr>
        <sz val="18"/>
        <rFont val="宋体"/>
        <charset val="134"/>
      </rPr>
      <t>户</t>
    </r>
    <r>
      <rPr>
        <sz val="18"/>
        <rFont val="Times New Roman"/>
        <charset val="134"/>
      </rPr>
      <t>3</t>
    </r>
    <r>
      <rPr>
        <sz val="18"/>
        <rFont val="宋体"/>
        <charset val="134"/>
      </rPr>
      <t>台，上蒋村</t>
    </r>
    <r>
      <rPr>
        <sz val="18"/>
        <rFont val="Times New Roman"/>
        <charset val="134"/>
      </rPr>
      <t>1</t>
    </r>
    <r>
      <rPr>
        <sz val="18"/>
        <rFont val="宋体"/>
        <charset val="134"/>
      </rPr>
      <t>户</t>
    </r>
    <r>
      <rPr>
        <sz val="18"/>
        <rFont val="Times New Roman"/>
        <charset val="134"/>
      </rPr>
      <t>1</t>
    </r>
    <r>
      <rPr>
        <sz val="18"/>
        <rFont val="宋体"/>
        <charset val="134"/>
      </rPr>
      <t>台。</t>
    </r>
  </si>
  <si>
    <t>连五乡电动铡草机到户补助项目</t>
  </si>
  <si>
    <r>
      <rPr>
        <sz val="18"/>
        <rFont val="宋体"/>
        <charset val="134"/>
      </rPr>
      <t>连五乡投入</t>
    </r>
    <r>
      <rPr>
        <sz val="18"/>
        <rFont val="Times New Roman"/>
        <charset val="134"/>
      </rPr>
      <t>1.2</t>
    </r>
    <r>
      <rPr>
        <sz val="18"/>
        <rFont val="宋体"/>
        <charset val="134"/>
      </rPr>
      <t>万元三类户购进电动铡草机</t>
    </r>
    <r>
      <rPr>
        <sz val="18"/>
        <rFont val="Times New Roman"/>
        <charset val="134"/>
      </rPr>
      <t>2</t>
    </r>
    <r>
      <rPr>
        <sz val="18"/>
        <rFont val="宋体"/>
        <charset val="134"/>
      </rPr>
      <t>台，每台补助</t>
    </r>
    <r>
      <rPr>
        <sz val="18"/>
        <rFont val="Times New Roman"/>
        <charset val="134"/>
      </rPr>
      <t>6000</t>
    </r>
    <r>
      <rPr>
        <sz val="18"/>
        <rFont val="宋体"/>
        <charset val="134"/>
      </rPr>
      <t>元。其中马咀村</t>
    </r>
    <r>
      <rPr>
        <sz val="18"/>
        <rFont val="Times New Roman"/>
        <charset val="134"/>
      </rPr>
      <t>1</t>
    </r>
    <r>
      <rPr>
        <sz val="18"/>
        <rFont val="宋体"/>
        <charset val="134"/>
      </rPr>
      <t>户</t>
    </r>
    <r>
      <rPr>
        <sz val="18"/>
        <rFont val="Times New Roman"/>
        <charset val="134"/>
      </rPr>
      <t>1</t>
    </r>
    <r>
      <rPr>
        <sz val="18"/>
        <rFont val="宋体"/>
        <charset val="134"/>
      </rPr>
      <t>台，四合村</t>
    </r>
    <r>
      <rPr>
        <sz val="18"/>
        <rFont val="Times New Roman"/>
        <charset val="134"/>
      </rPr>
      <t>1</t>
    </r>
    <r>
      <rPr>
        <sz val="18"/>
        <rFont val="宋体"/>
        <charset val="134"/>
      </rPr>
      <t>户</t>
    </r>
    <r>
      <rPr>
        <sz val="18"/>
        <rFont val="Times New Roman"/>
        <charset val="134"/>
      </rPr>
      <t>1</t>
    </r>
    <r>
      <rPr>
        <sz val="18"/>
        <rFont val="宋体"/>
        <charset val="134"/>
      </rPr>
      <t>台。</t>
    </r>
  </si>
  <si>
    <t>饲草料棚建设到户补助项目（三类户）</t>
  </si>
  <si>
    <r>
      <rPr>
        <b/>
        <sz val="18"/>
        <rFont val="宋体"/>
        <charset val="134"/>
      </rPr>
      <t>在</t>
    </r>
    <r>
      <rPr>
        <b/>
        <sz val="18"/>
        <rFont val="Times New Roman"/>
        <charset val="134"/>
      </rPr>
      <t>5</t>
    </r>
    <r>
      <rPr>
        <b/>
        <sz val="18"/>
        <rFont val="宋体"/>
        <charset val="134"/>
      </rPr>
      <t>乡镇投入</t>
    </r>
    <r>
      <rPr>
        <b/>
        <sz val="18"/>
        <rFont val="Times New Roman"/>
        <charset val="134"/>
      </rPr>
      <t>2.2</t>
    </r>
    <r>
      <rPr>
        <b/>
        <sz val="18"/>
        <rFont val="宋体"/>
        <charset val="134"/>
      </rPr>
      <t>万元用于三类户建设饲草料棚</t>
    </r>
    <r>
      <rPr>
        <b/>
        <sz val="18"/>
        <rFont val="Times New Roman"/>
        <charset val="134"/>
      </rPr>
      <t>11</t>
    </r>
    <r>
      <rPr>
        <b/>
        <sz val="18"/>
        <rFont val="宋体"/>
        <charset val="134"/>
      </rPr>
      <t>座，每座补助</t>
    </r>
    <r>
      <rPr>
        <b/>
        <sz val="18"/>
        <rFont val="Times New Roman"/>
        <charset val="134"/>
      </rPr>
      <t>2000</t>
    </r>
    <r>
      <rPr>
        <b/>
        <sz val="18"/>
        <rFont val="宋体"/>
        <charset val="134"/>
      </rPr>
      <t>元。</t>
    </r>
  </si>
  <si>
    <t>恭门镇饲草料棚建设到户补助项目</t>
  </si>
  <si>
    <r>
      <rPr>
        <sz val="18"/>
        <rFont val="宋体"/>
        <charset val="134"/>
      </rPr>
      <t>在恭门镇投入</t>
    </r>
    <r>
      <rPr>
        <sz val="18"/>
        <rFont val="Times New Roman"/>
        <charset val="134"/>
      </rPr>
      <t>0.4</t>
    </r>
    <r>
      <rPr>
        <sz val="18"/>
        <rFont val="宋体"/>
        <charset val="134"/>
      </rPr>
      <t>万元建设饲草料棚</t>
    </r>
    <r>
      <rPr>
        <sz val="18"/>
        <rFont val="Times New Roman"/>
        <charset val="134"/>
      </rPr>
      <t>2</t>
    </r>
    <r>
      <rPr>
        <sz val="18"/>
        <rFont val="宋体"/>
        <charset val="134"/>
      </rPr>
      <t>座，其中团结村</t>
    </r>
    <r>
      <rPr>
        <sz val="18"/>
        <rFont val="Times New Roman"/>
        <charset val="134"/>
      </rPr>
      <t>2</t>
    </r>
    <r>
      <rPr>
        <sz val="18"/>
        <rFont val="宋体"/>
        <charset val="134"/>
      </rPr>
      <t>户</t>
    </r>
    <r>
      <rPr>
        <sz val="18"/>
        <rFont val="Times New Roman"/>
        <charset val="134"/>
      </rPr>
      <t>2</t>
    </r>
    <r>
      <rPr>
        <sz val="18"/>
        <rFont val="宋体"/>
        <charset val="134"/>
      </rPr>
      <t>座</t>
    </r>
  </si>
  <si>
    <t>刘堡镇饲草料棚建设到户补助项目</t>
  </si>
  <si>
    <r>
      <rPr>
        <sz val="18"/>
        <rFont val="宋体"/>
        <charset val="134"/>
      </rPr>
      <t>在刘堡镇王山村修建饲草棚</t>
    </r>
    <r>
      <rPr>
        <sz val="18"/>
        <rFont val="Times New Roman"/>
        <charset val="134"/>
      </rPr>
      <t>1</t>
    </r>
    <r>
      <rPr>
        <sz val="18"/>
        <rFont val="宋体"/>
        <charset val="134"/>
      </rPr>
      <t>座，投资共计</t>
    </r>
    <r>
      <rPr>
        <sz val="18"/>
        <rFont val="Times New Roman"/>
        <charset val="134"/>
      </rPr>
      <t>2000</t>
    </r>
    <r>
      <rPr>
        <sz val="18"/>
        <rFont val="宋体"/>
        <charset val="134"/>
      </rPr>
      <t>元</t>
    </r>
  </si>
  <si>
    <t>川王镇新建饲草料棚到户补助项目</t>
  </si>
  <si>
    <r>
      <rPr>
        <sz val="18"/>
        <rFont val="宋体"/>
        <charset val="134"/>
      </rPr>
      <t>川王镇投入</t>
    </r>
    <r>
      <rPr>
        <sz val="18"/>
        <rFont val="Times New Roman"/>
        <charset val="134"/>
      </rPr>
      <t>0.6</t>
    </r>
    <r>
      <rPr>
        <sz val="18"/>
        <rFont val="宋体"/>
        <charset val="134"/>
      </rPr>
      <t>万元脱贫户新建饲草料棚</t>
    </r>
    <r>
      <rPr>
        <sz val="18"/>
        <rFont val="Times New Roman"/>
        <charset val="134"/>
      </rPr>
      <t>3</t>
    </r>
    <r>
      <rPr>
        <sz val="18"/>
        <rFont val="宋体"/>
        <charset val="134"/>
      </rPr>
      <t>座，每座补助</t>
    </r>
    <r>
      <rPr>
        <sz val="18"/>
        <rFont val="Times New Roman"/>
        <charset val="134"/>
      </rPr>
      <t>2000</t>
    </r>
    <r>
      <rPr>
        <sz val="18"/>
        <rFont val="宋体"/>
        <charset val="134"/>
      </rPr>
      <t>元。其中马达村</t>
    </r>
    <r>
      <rPr>
        <sz val="18"/>
        <rFont val="Times New Roman"/>
        <charset val="134"/>
      </rPr>
      <t>3</t>
    </r>
    <r>
      <rPr>
        <sz val="18"/>
        <rFont val="宋体"/>
        <charset val="134"/>
      </rPr>
      <t>座。</t>
    </r>
  </si>
  <si>
    <t>闫家乡饲草料棚建设到户补助项目</t>
  </si>
  <si>
    <r>
      <rPr>
        <sz val="18"/>
        <rFont val="宋体"/>
        <charset val="134"/>
      </rPr>
      <t>在闫家乡投入</t>
    </r>
    <r>
      <rPr>
        <sz val="18"/>
        <rFont val="Times New Roman"/>
        <charset val="134"/>
      </rPr>
      <t>0.6</t>
    </r>
    <r>
      <rPr>
        <sz val="18"/>
        <rFont val="宋体"/>
        <charset val="134"/>
      </rPr>
      <t>万元三类户建设饲草料棚</t>
    </r>
    <r>
      <rPr>
        <sz val="18"/>
        <rFont val="Times New Roman"/>
        <charset val="134"/>
      </rPr>
      <t>3</t>
    </r>
    <r>
      <rPr>
        <sz val="18"/>
        <rFont val="宋体"/>
        <charset val="134"/>
      </rPr>
      <t>座，每座补助</t>
    </r>
    <r>
      <rPr>
        <sz val="18"/>
        <rFont val="Times New Roman"/>
        <charset val="134"/>
      </rPr>
      <t>2000</t>
    </r>
    <r>
      <rPr>
        <sz val="18"/>
        <rFont val="宋体"/>
        <charset val="134"/>
      </rPr>
      <t>元。其中草川梁村</t>
    </r>
    <r>
      <rPr>
        <sz val="18"/>
        <rFont val="Times New Roman"/>
        <charset val="134"/>
      </rPr>
      <t>2</t>
    </r>
    <r>
      <rPr>
        <sz val="18"/>
        <rFont val="宋体"/>
        <charset val="134"/>
      </rPr>
      <t>户</t>
    </r>
    <r>
      <rPr>
        <sz val="18"/>
        <rFont val="Times New Roman"/>
        <charset val="134"/>
      </rPr>
      <t>2</t>
    </r>
    <r>
      <rPr>
        <sz val="18"/>
        <rFont val="宋体"/>
        <charset val="134"/>
      </rPr>
      <t>座，朝阳村</t>
    </r>
    <r>
      <rPr>
        <sz val="18"/>
        <rFont val="Times New Roman"/>
        <charset val="134"/>
      </rPr>
      <t>1</t>
    </r>
    <r>
      <rPr>
        <sz val="18"/>
        <rFont val="宋体"/>
        <charset val="134"/>
      </rPr>
      <t>户</t>
    </r>
    <r>
      <rPr>
        <sz val="18"/>
        <rFont val="Times New Roman"/>
        <charset val="134"/>
      </rPr>
      <t>1</t>
    </r>
    <r>
      <rPr>
        <sz val="18"/>
        <rFont val="宋体"/>
        <charset val="134"/>
      </rPr>
      <t>座。</t>
    </r>
  </si>
  <si>
    <t>张棉驿乡饲草料棚建设到户补助项目</t>
  </si>
  <si>
    <r>
      <rPr>
        <sz val="18"/>
        <rFont val="宋体"/>
        <charset val="134"/>
      </rPr>
      <t>在张棉驿乡投入</t>
    </r>
    <r>
      <rPr>
        <sz val="18"/>
        <rFont val="Times New Roman"/>
        <charset val="134"/>
      </rPr>
      <t>0.4</t>
    </r>
    <r>
      <rPr>
        <sz val="18"/>
        <rFont val="宋体"/>
        <charset val="134"/>
      </rPr>
      <t>万元三类户建设饲草料棚</t>
    </r>
    <r>
      <rPr>
        <sz val="18"/>
        <rFont val="Times New Roman"/>
        <charset val="134"/>
      </rPr>
      <t>2</t>
    </r>
    <r>
      <rPr>
        <sz val="18"/>
        <rFont val="宋体"/>
        <charset val="134"/>
      </rPr>
      <t>户</t>
    </r>
    <r>
      <rPr>
        <sz val="18"/>
        <rFont val="Times New Roman"/>
        <charset val="134"/>
      </rPr>
      <t>2</t>
    </r>
    <r>
      <rPr>
        <sz val="18"/>
        <rFont val="宋体"/>
        <charset val="134"/>
      </rPr>
      <t>座，每座补助</t>
    </r>
    <r>
      <rPr>
        <sz val="18"/>
        <rFont val="Times New Roman"/>
        <charset val="134"/>
      </rPr>
      <t>2000</t>
    </r>
    <r>
      <rPr>
        <sz val="18"/>
        <rFont val="宋体"/>
        <charset val="134"/>
      </rPr>
      <t>元。其中周家村</t>
    </r>
    <r>
      <rPr>
        <sz val="18"/>
        <rFont val="Times New Roman"/>
        <charset val="134"/>
      </rPr>
      <t>2</t>
    </r>
    <r>
      <rPr>
        <sz val="18"/>
        <rFont val="宋体"/>
        <charset val="134"/>
      </rPr>
      <t>户</t>
    </r>
    <r>
      <rPr>
        <sz val="18"/>
        <rFont val="Times New Roman"/>
        <charset val="134"/>
      </rPr>
      <t>2</t>
    </r>
    <r>
      <rPr>
        <sz val="18"/>
        <rFont val="宋体"/>
        <charset val="134"/>
      </rPr>
      <t>座。</t>
    </r>
  </si>
  <si>
    <t>饲草种植到户补助项目（脱贫户）</t>
  </si>
  <si>
    <r>
      <rPr>
        <b/>
        <sz val="18"/>
        <rFont val="宋体"/>
        <charset val="134"/>
      </rPr>
      <t>在</t>
    </r>
    <r>
      <rPr>
        <b/>
        <sz val="18"/>
        <rFont val="Times New Roman"/>
        <charset val="134"/>
      </rPr>
      <t>5</t>
    </r>
    <r>
      <rPr>
        <b/>
        <sz val="18"/>
        <rFont val="宋体"/>
        <charset val="134"/>
      </rPr>
      <t>乡镇投入</t>
    </r>
    <r>
      <rPr>
        <b/>
        <sz val="18"/>
        <rFont val="Times New Roman"/>
        <charset val="134"/>
      </rPr>
      <t>33.87</t>
    </r>
    <r>
      <rPr>
        <b/>
        <sz val="18"/>
        <rFont val="宋体"/>
        <charset val="134"/>
      </rPr>
      <t>万元用于脱贫户种植饲草</t>
    </r>
    <r>
      <rPr>
        <b/>
        <sz val="18"/>
        <rFont val="Times New Roman"/>
        <charset val="134"/>
      </rPr>
      <t>1129</t>
    </r>
    <r>
      <rPr>
        <b/>
        <sz val="18"/>
        <rFont val="宋体"/>
        <charset val="134"/>
      </rPr>
      <t>亩，每亩补助</t>
    </r>
    <r>
      <rPr>
        <b/>
        <sz val="18"/>
        <rFont val="Times New Roman"/>
        <charset val="134"/>
      </rPr>
      <t>300</t>
    </r>
    <r>
      <rPr>
        <b/>
        <sz val="18"/>
        <rFont val="宋体"/>
        <charset val="134"/>
      </rPr>
      <t>元。</t>
    </r>
  </si>
  <si>
    <r>
      <rPr>
        <sz val="18"/>
        <rFont val="宋体"/>
        <charset val="134"/>
      </rPr>
      <t>恭门镇共</t>
    </r>
    <r>
      <rPr>
        <sz val="18"/>
        <rFont val="Times New Roman"/>
        <charset val="134"/>
      </rPr>
      <t>569</t>
    </r>
    <r>
      <rPr>
        <sz val="18"/>
        <rFont val="宋体"/>
        <charset val="134"/>
      </rPr>
      <t>亩，其中柳沟村</t>
    </r>
    <r>
      <rPr>
        <sz val="18"/>
        <rFont val="Times New Roman"/>
        <charset val="134"/>
      </rPr>
      <t>65</t>
    </r>
    <r>
      <rPr>
        <sz val="18"/>
        <rFont val="宋体"/>
        <charset val="134"/>
      </rPr>
      <t>户</t>
    </r>
    <r>
      <rPr>
        <sz val="18"/>
        <rFont val="Times New Roman"/>
        <charset val="134"/>
      </rPr>
      <t>196</t>
    </r>
    <r>
      <rPr>
        <sz val="18"/>
        <rFont val="宋体"/>
        <charset val="134"/>
      </rPr>
      <t>亩、毛磨村</t>
    </r>
    <r>
      <rPr>
        <sz val="18"/>
        <rFont val="Times New Roman"/>
        <charset val="134"/>
      </rPr>
      <t>5</t>
    </r>
    <r>
      <rPr>
        <sz val="18"/>
        <rFont val="宋体"/>
        <charset val="134"/>
      </rPr>
      <t>户</t>
    </r>
    <r>
      <rPr>
        <sz val="18"/>
        <rFont val="Times New Roman"/>
        <charset val="134"/>
      </rPr>
      <t>42</t>
    </r>
    <r>
      <rPr>
        <sz val="18"/>
        <rFont val="宋体"/>
        <charset val="134"/>
      </rPr>
      <t>亩。张巴村</t>
    </r>
    <r>
      <rPr>
        <sz val="18"/>
        <rFont val="Times New Roman"/>
        <charset val="134"/>
      </rPr>
      <t>14</t>
    </r>
    <r>
      <rPr>
        <sz val="18"/>
        <rFont val="宋体"/>
        <charset val="134"/>
      </rPr>
      <t>户</t>
    </r>
    <r>
      <rPr>
        <sz val="18"/>
        <rFont val="Times New Roman"/>
        <charset val="134"/>
      </rPr>
      <t>22</t>
    </r>
    <r>
      <rPr>
        <sz val="18"/>
        <rFont val="宋体"/>
        <charset val="134"/>
      </rPr>
      <t>亩。海河村</t>
    </r>
    <r>
      <rPr>
        <sz val="18"/>
        <rFont val="Times New Roman"/>
        <charset val="134"/>
      </rPr>
      <t>20</t>
    </r>
    <r>
      <rPr>
        <sz val="18"/>
        <rFont val="宋体"/>
        <charset val="134"/>
      </rPr>
      <t>户</t>
    </r>
    <r>
      <rPr>
        <sz val="18"/>
        <rFont val="Times New Roman"/>
        <charset val="134"/>
      </rPr>
      <t>83</t>
    </r>
    <r>
      <rPr>
        <sz val="18"/>
        <rFont val="宋体"/>
        <charset val="134"/>
      </rPr>
      <t>亩。袁家村</t>
    </r>
    <r>
      <rPr>
        <sz val="18"/>
        <rFont val="Times New Roman"/>
        <charset val="134"/>
      </rPr>
      <t>9</t>
    </r>
    <r>
      <rPr>
        <sz val="18"/>
        <rFont val="宋体"/>
        <charset val="134"/>
      </rPr>
      <t>户</t>
    </r>
    <r>
      <rPr>
        <sz val="18"/>
        <rFont val="Times New Roman"/>
        <charset val="134"/>
      </rPr>
      <t>226</t>
    </r>
    <r>
      <rPr>
        <sz val="18"/>
        <rFont val="宋体"/>
        <charset val="134"/>
      </rPr>
      <t>亩</t>
    </r>
  </si>
  <si>
    <r>
      <rPr>
        <sz val="18"/>
        <rFont val="宋体"/>
        <charset val="134"/>
      </rPr>
      <t>在胡川镇投入</t>
    </r>
    <r>
      <rPr>
        <sz val="18"/>
        <rFont val="Times New Roman"/>
        <charset val="134"/>
      </rPr>
      <t>2.37</t>
    </r>
    <r>
      <rPr>
        <sz val="18"/>
        <rFont val="宋体"/>
        <charset val="134"/>
      </rPr>
      <t>万元脱贫户种植饲草</t>
    </r>
    <r>
      <rPr>
        <sz val="18"/>
        <rFont val="Times New Roman"/>
        <charset val="134"/>
      </rPr>
      <t>79</t>
    </r>
    <r>
      <rPr>
        <sz val="18"/>
        <rFont val="宋体"/>
        <charset val="134"/>
      </rPr>
      <t>亩，每亩补助</t>
    </r>
    <r>
      <rPr>
        <sz val="18"/>
        <rFont val="Times New Roman"/>
        <charset val="134"/>
      </rPr>
      <t>300</t>
    </r>
    <r>
      <rPr>
        <sz val="18"/>
        <rFont val="宋体"/>
        <charset val="134"/>
      </rPr>
      <t>元。其中蒲家村</t>
    </r>
    <r>
      <rPr>
        <sz val="18"/>
        <rFont val="Times New Roman"/>
        <charset val="134"/>
      </rPr>
      <t>9</t>
    </r>
    <r>
      <rPr>
        <sz val="18"/>
        <rFont val="宋体"/>
        <charset val="134"/>
      </rPr>
      <t>户</t>
    </r>
    <r>
      <rPr>
        <sz val="18"/>
        <rFont val="Times New Roman"/>
        <charset val="134"/>
      </rPr>
      <t>15</t>
    </r>
    <r>
      <rPr>
        <sz val="18"/>
        <rFont val="宋体"/>
        <charset val="134"/>
      </rPr>
      <t>亩，柳湾村</t>
    </r>
    <r>
      <rPr>
        <sz val="18"/>
        <rFont val="Times New Roman"/>
        <charset val="134"/>
      </rPr>
      <t>40</t>
    </r>
    <r>
      <rPr>
        <sz val="18"/>
        <rFont val="宋体"/>
        <charset val="134"/>
      </rPr>
      <t>户</t>
    </r>
    <r>
      <rPr>
        <sz val="18"/>
        <rFont val="Times New Roman"/>
        <charset val="134"/>
      </rPr>
      <t>40</t>
    </r>
    <r>
      <rPr>
        <sz val="18"/>
        <rFont val="宋体"/>
        <charset val="134"/>
      </rPr>
      <t>亩，窑上村</t>
    </r>
    <r>
      <rPr>
        <sz val="18"/>
        <rFont val="Times New Roman"/>
        <charset val="134"/>
      </rPr>
      <t>10</t>
    </r>
    <r>
      <rPr>
        <sz val="18"/>
        <rFont val="宋体"/>
        <charset val="134"/>
      </rPr>
      <t>户</t>
    </r>
    <r>
      <rPr>
        <sz val="18"/>
        <rFont val="Times New Roman"/>
        <charset val="134"/>
      </rPr>
      <t>24</t>
    </r>
    <r>
      <rPr>
        <sz val="18"/>
        <rFont val="宋体"/>
        <charset val="134"/>
      </rPr>
      <t>亩。</t>
    </r>
  </si>
  <si>
    <t>木河乡饲草种植到户补助项目</t>
  </si>
  <si>
    <r>
      <rPr>
        <sz val="18"/>
        <rFont val="宋体"/>
        <charset val="134"/>
      </rPr>
      <t>木河乡投入</t>
    </r>
    <r>
      <rPr>
        <sz val="18"/>
        <rFont val="Times New Roman"/>
        <charset val="134"/>
      </rPr>
      <t>3.9</t>
    </r>
    <r>
      <rPr>
        <sz val="18"/>
        <rFont val="宋体"/>
        <charset val="134"/>
      </rPr>
      <t>万元脱贫户种植饲草</t>
    </r>
    <r>
      <rPr>
        <sz val="18"/>
        <rFont val="Times New Roman"/>
        <charset val="134"/>
      </rPr>
      <t>130</t>
    </r>
    <r>
      <rPr>
        <sz val="18"/>
        <rFont val="宋体"/>
        <charset val="134"/>
      </rPr>
      <t>亩，每亩补助</t>
    </r>
    <r>
      <rPr>
        <sz val="18"/>
        <rFont val="Times New Roman"/>
        <charset val="134"/>
      </rPr>
      <t>300</t>
    </r>
    <r>
      <rPr>
        <sz val="18"/>
        <rFont val="宋体"/>
        <charset val="134"/>
      </rPr>
      <t>元。其中：秋木村</t>
    </r>
    <r>
      <rPr>
        <sz val="18"/>
        <rFont val="Times New Roman"/>
        <charset val="134"/>
      </rPr>
      <t>121</t>
    </r>
    <r>
      <rPr>
        <sz val="18"/>
        <rFont val="宋体"/>
        <charset val="134"/>
      </rPr>
      <t>户</t>
    </r>
    <r>
      <rPr>
        <sz val="18"/>
        <rFont val="Times New Roman"/>
        <charset val="134"/>
      </rPr>
      <t>130</t>
    </r>
    <r>
      <rPr>
        <sz val="18"/>
        <rFont val="宋体"/>
        <charset val="134"/>
      </rPr>
      <t>亩。</t>
    </r>
  </si>
  <si>
    <r>
      <rPr>
        <sz val="18"/>
        <rFont val="宋体"/>
        <charset val="134"/>
      </rPr>
      <t>在平安乡投入</t>
    </r>
    <r>
      <rPr>
        <sz val="18"/>
        <rFont val="Times New Roman"/>
        <charset val="134"/>
      </rPr>
      <t>5.1</t>
    </r>
    <r>
      <rPr>
        <sz val="18"/>
        <rFont val="宋体"/>
        <charset val="134"/>
      </rPr>
      <t>万元脱贫户种植饲草</t>
    </r>
    <r>
      <rPr>
        <sz val="18"/>
        <rFont val="Times New Roman"/>
        <charset val="134"/>
      </rPr>
      <t>170</t>
    </r>
    <r>
      <rPr>
        <sz val="18"/>
        <rFont val="宋体"/>
        <charset val="134"/>
      </rPr>
      <t>亩，每亩补助</t>
    </r>
    <r>
      <rPr>
        <sz val="18"/>
        <rFont val="Times New Roman"/>
        <charset val="134"/>
      </rPr>
      <t>300</t>
    </r>
    <r>
      <rPr>
        <sz val="18"/>
        <rFont val="宋体"/>
        <charset val="134"/>
      </rPr>
      <t>元。其中梨树村</t>
    </r>
    <r>
      <rPr>
        <sz val="18"/>
        <rFont val="Times New Roman"/>
        <charset val="134"/>
      </rPr>
      <t>26</t>
    </r>
    <r>
      <rPr>
        <sz val="18"/>
        <rFont val="宋体"/>
        <charset val="134"/>
      </rPr>
      <t>户</t>
    </r>
    <r>
      <rPr>
        <sz val="18"/>
        <rFont val="Times New Roman"/>
        <charset val="134"/>
      </rPr>
      <t>120</t>
    </r>
    <r>
      <rPr>
        <sz val="18"/>
        <rFont val="宋体"/>
        <charset val="134"/>
      </rPr>
      <t>亩，铁固村</t>
    </r>
    <r>
      <rPr>
        <sz val="18"/>
        <rFont val="Times New Roman"/>
        <charset val="134"/>
      </rPr>
      <t>15</t>
    </r>
    <r>
      <rPr>
        <sz val="18"/>
        <rFont val="宋体"/>
        <charset val="134"/>
      </rPr>
      <t>户</t>
    </r>
    <r>
      <rPr>
        <sz val="18"/>
        <rFont val="Times New Roman"/>
        <charset val="134"/>
      </rPr>
      <t>50</t>
    </r>
    <r>
      <rPr>
        <sz val="18"/>
        <rFont val="宋体"/>
        <charset val="134"/>
      </rPr>
      <t>亩。</t>
    </r>
  </si>
  <si>
    <t>闫家乡饲草种植到户补助项目</t>
  </si>
  <si>
    <r>
      <rPr>
        <sz val="18"/>
        <rFont val="宋体"/>
        <charset val="134"/>
      </rPr>
      <t>闫家乡投入</t>
    </r>
    <r>
      <rPr>
        <sz val="18"/>
        <rFont val="Times New Roman"/>
        <charset val="134"/>
      </rPr>
      <t>5.43</t>
    </r>
    <r>
      <rPr>
        <sz val="18"/>
        <rFont val="宋体"/>
        <charset val="134"/>
      </rPr>
      <t>万元脱贫户种植饲草</t>
    </r>
    <r>
      <rPr>
        <sz val="18"/>
        <rFont val="Times New Roman"/>
        <charset val="134"/>
      </rPr>
      <t>181</t>
    </r>
    <r>
      <rPr>
        <sz val="18"/>
        <rFont val="宋体"/>
        <charset val="134"/>
      </rPr>
      <t>亩，每亩补助</t>
    </r>
    <r>
      <rPr>
        <sz val="18"/>
        <rFont val="Times New Roman"/>
        <charset val="134"/>
      </rPr>
      <t>300</t>
    </r>
    <r>
      <rPr>
        <sz val="18"/>
        <rFont val="宋体"/>
        <charset val="134"/>
      </rPr>
      <t>元。其中丁河村</t>
    </r>
    <r>
      <rPr>
        <sz val="18"/>
        <rFont val="Times New Roman"/>
        <charset val="134"/>
      </rPr>
      <t>23</t>
    </r>
    <r>
      <rPr>
        <sz val="18"/>
        <rFont val="宋体"/>
        <charset val="134"/>
      </rPr>
      <t>户</t>
    </r>
    <r>
      <rPr>
        <sz val="18"/>
        <rFont val="Times New Roman"/>
        <charset val="134"/>
      </rPr>
      <t>95</t>
    </r>
    <r>
      <rPr>
        <sz val="18"/>
        <rFont val="宋体"/>
        <charset val="134"/>
      </rPr>
      <t>亩，朝阳村</t>
    </r>
    <r>
      <rPr>
        <sz val="18"/>
        <rFont val="Times New Roman"/>
        <charset val="134"/>
      </rPr>
      <t>14</t>
    </r>
    <r>
      <rPr>
        <sz val="18"/>
        <rFont val="宋体"/>
        <charset val="134"/>
      </rPr>
      <t>户</t>
    </r>
    <r>
      <rPr>
        <sz val="18"/>
        <rFont val="Times New Roman"/>
        <charset val="134"/>
      </rPr>
      <t>86</t>
    </r>
    <r>
      <rPr>
        <sz val="18"/>
        <rFont val="宋体"/>
        <charset val="134"/>
      </rPr>
      <t>亩。</t>
    </r>
  </si>
  <si>
    <t>基础母牛购进到户补助项目（脱贫户）</t>
  </si>
  <si>
    <r>
      <rPr>
        <b/>
        <sz val="18"/>
        <rFont val="宋体"/>
        <charset val="134"/>
      </rPr>
      <t>在</t>
    </r>
    <r>
      <rPr>
        <b/>
        <sz val="18"/>
        <rFont val="Times New Roman"/>
        <charset val="134"/>
      </rPr>
      <t>15</t>
    </r>
    <r>
      <rPr>
        <b/>
        <sz val="18"/>
        <rFont val="宋体"/>
        <charset val="134"/>
      </rPr>
      <t>乡镇投入</t>
    </r>
    <r>
      <rPr>
        <b/>
        <sz val="18"/>
        <rFont val="Times New Roman"/>
        <charset val="134"/>
      </rPr>
      <t>554</t>
    </r>
    <r>
      <rPr>
        <b/>
        <sz val="18"/>
        <rFont val="宋体"/>
        <charset val="134"/>
      </rPr>
      <t>万元用于脱贫户购进基础母牛</t>
    </r>
    <r>
      <rPr>
        <b/>
        <sz val="18"/>
        <rFont val="Times New Roman"/>
        <charset val="134"/>
      </rPr>
      <t>1108</t>
    </r>
    <r>
      <rPr>
        <b/>
        <sz val="18"/>
        <rFont val="宋体"/>
        <charset val="134"/>
      </rPr>
      <t>头，每头补助</t>
    </r>
    <r>
      <rPr>
        <b/>
        <sz val="18"/>
        <rFont val="Times New Roman"/>
        <charset val="134"/>
      </rPr>
      <t>5000</t>
    </r>
    <r>
      <rPr>
        <b/>
        <sz val="18"/>
        <rFont val="宋体"/>
        <charset val="134"/>
      </rPr>
      <t>元。</t>
    </r>
  </si>
  <si>
    <r>
      <rPr>
        <sz val="18"/>
        <rFont val="宋体"/>
        <charset val="134"/>
      </rPr>
      <t>在张家川镇投入</t>
    </r>
    <r>
      <rPr>
        <sz val="18"/>
        <rFont val="Times New Roman"/>
        <charset val="134"/>
      </rPr>
      <t>58</t>
    </r>
    <r>
      <rPr>
        <sz val="18"/>
        <rFont val="宋体"/>
        <charset val="134"/>
      </rPr>
      <t>万元脱贫户购进基础母牛</t>
    </r>
    <r>
      <rPr>
        <sz val="18"/>
        <rFont val="Times New Roman"/>
        <charset val="134"/>
      </rPr>
      <t>116</t>
    </r>
    <r>
      <rPr>
        <sz val="18"/>
        <rFont val="宋体"/>
        <charset val="134"/>
      </rPr>
      <t>头，每头补助</t>
    </r>
    <r>
      <rPr>
        <sz val="18"/>
        <rFont val="Times New Roman"/>
        <charset val="134"/>
      </rPr>
      <t>5000</t>
    </r>
    <r>
      <rPr>
        <sz val="18"/>
        <rFont val="宋体"/>
        <charset val="134"/>
      </rPr>
      <t>元。其中前山村</t>
    </r>
    <r>
      <rPr>
        <sz val="18"/>
        <rFont val="Times New Roman"/>
        <charset val="134"/>
      </rPr>
      <t>21</t>
    </r>
    <r>
      <rPr>
        <sz val="18"/>
        <rFont val="宋体"/>
        <charset val="134"/>
      </rPr>
      <t>户</t>
    </r>
    <r>
      <rPr>
        <sz val="18"/>
        <rFont val="Times New Roman"/>
        <charset val="134"/>
      </rPr>
      <t>42</t>
    </r>
    <r>
      <rPr>
        <sz val="18"/>
        <rFont val="宋体"/>
        <charset val="134"/>
      </rPr>
      <t>头、堡山村</t>
    </r>
    <r>
      <rPr>
        <sz val="18"/>
        <rFont val="Times New Roman"/>
        <charset val="134"/>
      </rPr>
      <t>26</t>
    </r>
    <r>
      <rPr>
        <sz val="18"/>
        <rFont val="宋体"/>
        <charset val="134"/>
      </rPr>
      <t>户</t>
    </r>
    <r>
      <rPr>
        <sz val="18"/>
        <rFont val="Times New Roman"/>
        <charset val="134"/>
      </rPr>
      <t>26</t>
    </r>
    <r>
      <rPr>
        <sz val="18"/>
        <rFont val="宋体"/>
        <charset val="134"/>
      </rPr>
      <t>头、崔湾村</t>
    </r>
    <r>
      <rPr>
        <sz val="18"/>
        <rFont val="Times New Roman"/>
        <charset val="134"/>
      </rPr>
      <t>3</t>
    </r>
    <r>
      <rPr>
        <sz val="18"/>
        <rFont val="宋体"/>
        <charset val="134"/>
      </rPr>
      <t>户</t>
    </r>
    <r>
      <rPr>
        <sz val="18"/>
        <rFont val="Times New Roman"/>
        <charset val="134"/>
      </rPr>
      <t>6</t>
    </r>
    <r>
      <rPr>
        <sz val="18"/>
        <rFont val="宋体"/>
        <charset val="134"/>
      </rPr>
      <t>头、杨川村</t>
    </r>
    <r>
      <rPr>
        <sz val="18"/>
        <rFont val="Times New Roman"/>
        <charset val="134"/>
      </rPr>
      <t>2</t>
    </r>
    <r>
      <rPr>
        <sz val="18"/>
        <rFont val="宋体"/>
        <charset val="134"/>
      </rPr>
      <t>户</t>
    </r>
    <r>
      <rPr>
        <sz val="18"/>
        <rFont val="Times New Roman"/>
        <charset val="134"/>
      </rPr>
      <t>2</t>
    </r>
    <r>
      <rPr>
        <sz val="18"/>
        <rFont val="宋体"/>
        <charset val="134"/>
      </rPr>
      <t>头、上磨村</t>
    </r>
    <r>
      <rPr>
        <sz val="18"/>
        <rFont val="Times New Roman"/>
        <charset val="134"/>
      </rPr>
      <t>25</t>
    </r>
    <r>
      <rPr>
        <sz val="18"/>
        <rFont val="宋体"/>
        <charset val="134"/>
      </rPr>
      <t>户</t>
    </r>
    <r>
      <rPr>
        <sz val="18"/>
        <rFont val="Times New Roman"/>
        <charset val="134"/>
      </rPr>
      <t>40</t>
    </r>
    <r>
      <rPr>
        <sz val="18"/>
        <rFont val="宋体"/>
        <charset val="134"/>
      </rPr>
      <t>头。</t>
    </r>
  </si>
  <si>
    <t>提高养殖积极性、增加家庭收入</t>
  </si>
  <si>
    <r>
      <rPr>
        <sz val="18"/>
        <rFont val="宋体"/>
        <charset val="134"/>
      </rPr>
      <t>在龙山镇投入</t>
    </r>
    <r>
      <rPr>
        <sz val="18"/>
        <rFont val="Times New Roman"/>
        <charset val="134"/>
      </rPr>
      <t>33.5</t>
    </r>
    <r>
      <rPr>
        <sz val="18"/>
        <rFont val="宋体"/>
        <charset val="134"/>
      </rPr>
      <t>万元脱贫户购进基础母牛</t>
    </r>
    <r>
      <rPr>
        <sz val="18"/>
        <rFont val="Times New Roman"/>
        <charset val="134"/>
      </rPr>
      <t>67</t>
    </r>
    <r>
      <rPr>
        <sz val="18"/>
        <rFont val="宋体"/>
        <charset val="134"/>
      </rPr>
      <t>头，每头补助</t>
    </r>
    <r>
      <rPr>
        <sz val="18"/>
        <rFont val="Times New Roman"/>
        <charset val="134"/>
      </rPr>
      <t>5000</t>
    </r>
    <r>
      <rPr>
        <sz val="18"/>
        <rFont val="宋体"/>
        <charset val="134"/>
      </rPr>
      <t>元。南街村</t>
    </r>
    <r>
      <rPr>
        <sz val="18"/>
        <rFont val="Times New Roman"/>
        <charset val="134"/>
      </rPr>
      <t>10</t>
    </r>
    <r>
      <rPr>
        <sz val="18"/>
        <rFont val="宋体"/>
        <charset val="134"/>
      </rPr>
      <t>头，北河村</t>
    </r>
    <r>
      <rPr>
        <sz val="18"/>
        <rFont val="Times New Roman"/>
        <charset val="134"/>
      </rPr>
      <t>30</t>
    </r>
    <r>
      <rPr>
        <sz val="18"/>
        <rFont val="宋体"/>
        <charset val="134"/>
      </rPr>
      <t>头，芦塬村</t>
    </r>
    <r>
      <rPr>
        <sz val="18"/>
        <rFont val="Times New Roman"/>
        <charset val="134"/>
      </rPr>
      <t>3</t>
    </r>
    <r>
      <rPr>
        <sz val="18"/>
        <rFont val="宋体"/>
        <charset val="134"/>
      </rPr>
      <t>头，榆树村</t>
    </r>
    <r>
      <rPr>
        <sz val="18"/>
        <rFont val="Times New Roman"/>
        <charset val="134"/>
      </rPr>
      <t>10</t>
    </r>
    <r>
      <rPr>
        <sz val="18"/>
        <rFont val="宋体"/>
        <charset val="134"/>
      </rPr>
      <t>头，连柯村</t>
    </r>
    <r>
      <rPr>
        <sz val="18"/>
        <rFont val="Times New Roman"/>
        <charset val="134"/>
      </rPr>
      <t>2</t>
    </r>
    <r>
      <rPr>
        <sz val="18"/>
        <rFont val="宋体"/>
        <charset val="134"/>
      </rPr>
      <t>头，马黑曼村</t>
    </r>
    <r>
      <rPr>
        <sz val="18"/>
        <rFont val="Times New Roman"/>
        <charset val="134"/>
      </rPr>
      <t>12</t>
    </r>
    <r>
      <rPr>
        <sz val="18"/>
        <rFont val="宋体"/>
        <charset val="134"/>
      </rPr>
      <t>头，</t>
    </r>
  </si>
  <si>
    <t>恭门镇基础母牛购进到户补助项目</t>
  </si>
  <si>
    <r>
      <rPr>
        <sz val="18"/>
        <rFont val="宋体"/>
        <charset val="134"/>
      </rPr>
      <t>恭门镇共</t>
    </r>
    <r>
      <rPr>
        <sz val="18"/>
        <rFont val="Times New Roman"/>
        <charset val="134"/>
      </rPr>
      <t>27</t>
    </r>
    <r>
      <rPr>
        <sz val="18"/>
        <rFont val="宋体"/>
        <charset val="134"/>
      </rPr>
      <t>头，其中张巴村</t>
    </r>
    <r>
      <rPr>
        <sz val="18"/>
        <rFont val="Times New Roman"/>
        <charset val="134"/>
      </rPr>
      <t>14</t>
    </r>
    <r>
      <rPr>
        <sz val="18"/>
        <rFont val="宋体"/>
        <charset val="134"/>
      </rPr>
      <t>户</t>
    </r>
    <r>
      <rPr>
        <sz val="18"/>
        <rFont val="Times New Roman"/>
        <charset val="134"/>
      </rPr>
      <t>23</t>
    </r>
    <r>
      <rPr>
        <sz val="18"/>
        <rFont val="宋体"/>
        <charset val="134"/>
      </rPr>
      <t>头、河北村</t>
    </r>
    <r>
      <rPr>
        <sz val="18"/>
        <rFont val="Times New Roman"/>
        <charset val="134"/>
      </rPr>
      <t>1</t>
    </r>
    <r>
      <rPr>
        <sz val="18"/>
        <rFont val="宋体"/>
        <charset val="134"/>
      </rPr>
      <t>户</t>
    </r>
    <r>
      <rPr>
        <sz val="18"/>
        <rFont val="Times New Roman"/>
        <charset val="134"/>
      </rPr>
      <t>2</t>
    </r>
    <r>
      <rPr>
        <sz val="18"/>
        <rFont val="宋体"/>
        <charset val="134"/>
      </rPr>
      <t>头。古土村</t>
    </r>
    <r>
      <rPr>
        <sz val="18"/>
        <rFont val="Times New Roman"/>
        <charset val="134"/>
      </rPr>
      <t>1</t>
    </r>
    <r>
      <rPr>
        <sz val="18"/>
        <rFont val="宋体"/>
        <charset val="134"/>
      </rPr>
      <t>户</t>
    </r>
    <r>
      <rPr>
        <sz val="18"/>
        <rFont val="Times New Roman"/>
        <charset val="134"/>
      </rPr>
      <t>2</t>
    </r>
    <r>
      <rPr>
        <sz val="18"/>
        <rFont val="宋体"/>
        <charset val="134"/>
      </rPr>
      <t>头</t>
    </r>
  </si>
  <si>
    <r>
      <rPr>
        <sz val="18"/>
        <rFont val="宋体"/>
        <charset val="134"/>
      </rPr>
      <t>在马关镇投入</t>
    </r>
    <r>
      <rPr>
        <sz val="18"/>
        <rFont val="Times New Roman"/>
        <charset val="134"/>
      </rPr>
      <t>83.5</t>
    </r>
    <r>
      <rPr>
        <sz val="18"/>
        <rFont val="宋体"/>
        <charset val="134"/>
      </rPr>
      <t>万元脱贫户购进基础母牛</t>
    </r>
    <r>
      <rPr>
        <sz val="18"/>
        <rFont val="Times New Roman"/>
        <charset val="134"/>
      </rPr>
      <t>167</t>
    </r>
    <r>
      <rPr>
        <sz val="18"/>
        <rFont val="宋体"/>
        <charset val="134"/>
      </rPr>
      <t>头，每头补助</t>
    </r>
    <r>
      <rPr>
        <sz val="18"/>
        <rFont val="Times New Roman"/>
        <charset val="134"/>
      </rPr>
      <t>5000</t>
    </r>
    <r>
      <rPr>
        <sz val="18"/>
        <rFont val="宋体"/>
        <charset val="134"/>
      </rPr>
      <t>元。其中东山村</t>
    </r>
    <r>
      <rPr>
        <sz val="18"/>
        <rFont val="Times New Roman"/>
        <charset val="134"/>
      </rPr>
      <t>12</t>
    </r>
    <r>
      <rPr>
        <sz val="18"/>
        <rFont val="宋体"/>
        <charset val="134"/>
      </rPr>
      <t>户</t>
    </r>
    <r>
      <rPr>
        <sz val="18"/>
        <rFont val="Times New Roman"/>
        <charset val="134"/>
      </rPr>
      <t>12</t>
    </r>
    <r>
      <rPr>
        <sz val="18"/>
        <rFont val="宋体"/>
        <charset val="134"/>
      </rPr>
      <t>头，上豆村</t>
    </r>
    <r>
      <rPr>
        <sz val="18"/>
        <rFont val="Times New Roman"/>
        <charset val="134"/>
      </rPr>
      <t>5</t>
    </r>
    <r>
      <rPr>
        <sz val="18"/>
        <rFont val="宋体"/>
        <charset val="134"/>
      </rPr>
      <t>户</t>
    </r>
    <r>
      <rPr>
        <sz val="18"/>
        <rFont val="Times New Roman"/>
        <charset val="134"/>
      </rPr>
      <t>14</t>
    </r>
    <r>
      <rPr>
        <sz val="18"/>
        <rFont val="宋体"/>
        <charset val="134"/>
      </rPr>
      <t>头；草湾村</t>
    </r>
    <r>
      <rPr>
        <sz val="18"/>
        <rFont val="Times New Roman"/>
        <charset val="134"/>
      </rPr>
      <t>10</t>
    </r>
    <r>
      <rPr>
        <sz val="18"/>
        <rFont val="宋体"/>
        <charset val="134"/>
      </rPr>
      <t>户</t>
    </r>
    <r>
      <rPr>
        <sz val="18"/>
        <rFont val="Times New Roman"/>
        <charset val="134"/>
      </rPr>
      <t>10</t>
    </r>
    <r>
      <rPr>
        <sz val="18"/>
        <rFont val="宋体"/>
        <charset val="134"/>
      </rPr>
      <t>头；西山村</t>
    </r>
    <r>
      <rPr>
        <sz val="18"/>
        <rFont val="Times New Roman"/>
        <charset val="134"/>
      </rPr>
      <t>40</t>
    </r>
    <r>
      <rPr>
        <sz val="18"/>
        <rFont val="宋体"/>
        <charset val="134"/>
      </rPr>
      <t>户</t>
    </r>
    <r>
      <rPr>
        <sz val="18"/>
        <rFont val="Times New Roman"/>
        <charset val="134"/>
      </rPr>
      <t>50</t>
    </r>
    <r>
      <rPr>
        <sz val="18"/>
        <rFont val="宋体"/>
        <charset val="134"/>
      </rPr>
      <t>头；西台村</t>
    </r>
    <r>
      <rPr>
        <sz val="18"/>
        <rFont val="Times New Roman"/>
        <charset val="134"/>
      </rPr>
      <t>4</t>
    </r>
    <r>
      <rPr>
        <sz val="18"/>
        <rFont val="宋体"/>
        <charset val="134"/>
      </rPr>
      <t>头；石川村</t>
    </r>
    <r>
      <rPr>
        <sz val="18"/>
        <rFont val="Times New Roman"/>
        <charset val="134"/>
      </rPr>
      <t>6</t>
    </r>
    <r>
      <rPr>
        <sz val="18"/>
        <rFont val="宋体"/>
        <charset val="134"/>
      </rPr>
      <t>户</t>
    </r>
    <r>
      <rPr>
        <sz val="18"/>
        <rFont val="Times New Roman"/>
        <charset val="134"/>
      </rPr>
      <t>12</t>
    </r>
    <r>
      <rPr>
        <sz val="18"/>
        <rFont val="宋体"/>
        <charset val="134"/>
      </rPr>
      <t>头；马堡村</t>
    </r>
    <r>
      <rPr>
        <sz val="18"/>
        <rFont val="Times New Roman"/>
        <charset val="134"/>
      </rPr>
      <t>40</t>
    </r>
    <r>
      <rPr>
        <sz val="18"/>
        <rFont val="宋体"/>
        <charset val="134"/>
      </rPr>
      <t>户</t>
    </r>
    <r>
      <rPr>
        <sz val="18"/>
        <rFont val="Times New Roman"/>
        <charset val="134"/>
      </rPr>
      <t>42</t>
    </r>
    <r>
      <rPr>
        <sz val="18"/>
        <rFont val="宋体"/>
        <charset val="134"/>
      </rPr>
      <t>头；小庄村</t>
    </r>
    <r>
      <rPr>
        <sz val="18"/>
        <rFont val="Times New Roman"/>
        <charset val="134"/>
      </rPr>
      <t>8</t>
    </r>
    <r>
      <rPr>
        <sz val="18"/>
        <rFont val="宋体"/>
        <charset val="134"/>
      </rPr>
      <t>户</t>
    </r>
    <r>
      <rPr>
        <sz val="18"/>
        <rFont val="Times New Roman"/>
        <charset val="134"/>
      </rPr>
      <t>8</t>
    </r>
    <r>
      <rPr>
        <sz val="18"/>
        <rFont val="宋体"/>
        <charset val="134"/>
      </rPr>
      <t>头；新义村</t>
    </r>
    <r>
      <rPr>
        <sz val="18"/>
        <rFont val="Times New Roman"/>
        <charset val="134"/>
      </rPr>
      <t>15</t>
    </r>
    <r>
      <rPr>
        <sz val="18"/>
        <rFont val="宋体"/>
        <charset val="134"/>
      </rPr>
      <t>头；</t>
    </r>
  </si>
  <si>
    <r>
      <rPr>
        <sz val="18"/>
        <rFont val="宋体"/>
        <charset val="134"/>
      </rPr>
      <t>在川王镇</t>
    </r>
    <r>
      <rPr>
        <sz val="18"/>
        <rFont val="Times New Roman"/>
        <charset val="134"/>
      </rPr>
      <t>10</t>
    </r>
    <r>
      <rPr>
        <sz val="18"/>
        <rFont val="宋体"/>
        <charset val="134"/>
      </rPr>
      <t>村投入</t>
    </r>
    <r>
      <rPr>
        <sz val="18"/>
        <rFont val="Times New Roman"/>
        <charset val="134"/>
      </rPr>
      <t>135</t>
    </r>
    <r>
      <rPr>
        <sz val="18"/>
        <rFont val="宋体"/>
        <charset val="134"/>
      </rPr>
      <t>万元脱贫户购进基础母牛</t>
    </r>
    <r>
      <rPr>
        <sz val="18"/>
        <rFont val="Times New Roman"/>
        <charset val="134"/>
      </rPr>
      <t>270</t>
    </r>
    <r>
      <rPr>
        <sz val="18"/>
        <rFont val="宋体"/>
        <charset val="134"/>
      </rPr>
      <t>头，每头补助</t>
    </r>
    <r>
      <rPr>
        <sz val="18"/>
        <rFont val="Times New Roman"/>
        <charset val="134"/>
      </rPr>
      <t>5000</t>
    </r>
    <r>
      <rPr>
        <sz val="18"/>
        <rFont val="宋体"/>
        <charset val="134"/>
      </rPr>
      <t>元。其中大庄村</t>
    </r>
    <r>
      <rPr>
        <sz val="18"/>
        <rFont val="Times New Roman"/>
        <charset val="134"/>
      </rPr>
      <t>15</t>
    </r>
    <r>
      <rPr>
        <sz val="18"/>
        <rFont val="宋体"/>
        <charset val="134"/>
      </rPr>
      <t>头；海湾村</t>
    </r>
    <r>
      <rPr>
        <sz val="18"/>
        <rFont val="Times New Roman"/>
        <charset val="134"/>
      </rPr>
      <t>30</t>
    </r>
    <r>
      <rPr>
        <sz val="18"/>
        <rFont val="宋体"/>
        <charset val="134"/>
      </rPr>
      <t>头；何湾村</t>
    </r>
    <r>
      <rPr>
        <sz val="18"/>
        <rFont val="Times New Roman"/>
        <charset val="134"/>
      </rPr>
      <t>5</t>
    </r>
    <r>
      <rPr>
        <sz val="18"/>
        <rFont val="宋体"/>
        <charset val="134"/>
      </rPr>
      <t>头；松树湾村</t>
    </r>
    <r>
      <rPr>
        <sz val="18"/>
        <rFont val="Times New Roman"/>
        <charset val="134"/>
      </rPr>
      <t>30</t>
    </r>
    <r>
      <rPr>
        <sz val="18"/>
        <rFont val="宋体"/>
        <charset val="134"/>
      </rPr>
      <t>头；王沟村</t>
    </r>
    <r>
      <rPr>
        <sz val="18"/>
        <rFont val="Times New Roman"/>
        <charset val="134"/>
      </rPr>
      <t>1</t>
    </r>
    <r>
      <rPr>
        <sz val="18"/>
        <rFont val="宋体"/>
        <charset val="134"/>
      </rPr>
      <t>头；川王村</t>
    </r>
    <r>
      <rPr>
        <sz val="18"/>
        <rFont val="Times New Roman"/>
        <charset val="134"/>
      </rPr>
      <t>24</t>
    </r>
    <r>
      <rPr>
        <sz val="18"/>
        <rFont val="宋体"/>
        <charset val="134"/>
      </rPr>
      <t>头；范湾村</t>
    </r>
    <r>
      <rPr>
        <sz val="18"/>
        <rFont val="Times New Roman"/>
        <charset val="134"/>
      </rPr>
      <t>5</t>
    </r>
    <r>
      <rPr>
        <sz val="18"/>
        <rFont val="宋体"/>
        <charset val="134"/>
      </rPr>
      <t>头；铁洼村</t>
    </r>
    <r>
      <rPr>
        <sz val="18"/>
        <rFont val="Times New Roman"/>
        <charset val="134"/>
      </rPr>
      <t>10</t>
    </r>
    <r>
      <rPr>
        <sz val="18"/>
        <rFont val="宋体"/>
        <charset val="134"/>
      </rPr>
      <t>头；峡口村</t>
    </r>
    <r>
      <rPr>
        <sz val="18"/>
        <rFont val="Times New Roman"/>
        <charset val="134"/>
      </rPr>
      <t>4</t>
    </r>
    <r>
      <rPr>
        <sz val="18"/>
        <rFont val="宋体"/>
        <charset val="134"/>
      </rPr>
      <t>头；马达村</t>
    </r>
    <r>
      <rPr>
        <sz val="18"/>
        <rFont val="Times New Roman"/>
        <charset val="134"/>
      </rPr>
      <t>80</t>
    </r>
    <r>
      <rPr>
        <sz val="18"/>
        <rFont val="宋体"/>
        <charset val="134"/>
      </rPr>
      <t>头；关河村</t>
    </r>
    <r>
      <rPr>
        <sz val="18"/>
        <rFont val="Times New Roman"/>
        <charset val="134"/>
      </rPr>
      <t>35</t>
    </r>
    <r>
      <rPr>
        <sz val="18"/>
        <rFont val="宋体"/>
        <charset val="134"/>
      </rPr>
      <t>头；冯家村</t>
    </r>
    <r>
      <rPr>
        <sz val="18"/>
        <rFont val="Times New Roman"/>
        <charset val="134"/>
      </rPr>
      <t>3</t>
    </r>
    <r>
      <rPr>
        <sz val="18"/>
        <rFont val="宋体"/>
        <charset val="134"/>
      </rPr>
      <t>头；毛寨村</t>
    </r>
    <r>
      <rPr>
        <sz val="18"/>
        <rFont val="Times New Roman"/>
        <charset val="134"/>
      </rPr>
      <t>28</t>
    </r>
    <r>
      <rPr>
        <sz val="18"/>
        <rFont val="宋体"/>
        <charset val="134"/>
      </rPr>
      <t>头</t>
    </r>
  </si>
  <si>
    <r>
      <rPr>
        <sz val="18"/>
        <rFont val="宋体"/>
        <charset val="134"/>
      </rPr>
      <t>大阳镇投入</t>
    </r>
    <r>
      <rPr>
        <sz val="18"/>
        <rFont val="Times New Roman"/>
        <charset val="134"/>
      </rPr>
      <t>16.5</t>
    </r>
    <r>
      <rPr>
        <sz val="18"/>
        <rFont val="宋体"/>
        <charset val="134"/>
      </rPr>
      <t>万元脱贫户购进基础母牛</t>
    </r>
    <r>
      <rPr>
        <sz val="18"/>
        <rFont val="Times New Roman"/>
        <charset val="134"/>
      </rPr>
      <t>33</t>
    </r>
    <r>
      <rPr>
        <sz val="18"/>
        <rFont val="宋体"/>
        <charset val="134"/>
      </rPr>
      <t>头，每头补助</t>
    </r>
    <r>
      <rPr>
        <sz val="18"/>
        <rFont val="Times New Roman"/>
        <charset val="134"/>
      </rPr>
      <t>5000</t>
    </r>
    <r>
      <rPr>
        <sz val="18"/>
        <rFont val="宋体"/>
        <charset val="134"/>
      </rPr>
      <t>元。其中侯吴村</t>
    </r>
    <r>
      <rPr>
        <sz val="18"/>
        <rFont val="Times New Roman"/>
        <charset val="134"/>
      </rPr>
      <t>1</t>
    </r>
    <r>
      <rPr>
        <sz val="18"/>
        <rFont val="宋体"/>
        <charset val="134"/>
      </rPr>
      <t>户</t>
    </r>
    <r>
      <rPr>
        <sz val="18"/>
        <rFont val="Times New Roman"/>
        <charset val="134"/>
      </rPr>
      <t>2</t>
    </r>
    <r>
      <rPr>
        <sz val="18"/>
        <rFont val="宋体"/>
        <charset val="134"/>
      </rPr>
      <t>头，小杨村</t>
    </r>
    <r>
      <rPr>
        <sz val="18"/>
        <rFont val="Times New Roman"/>
        <charset val="134"/>
      </rPr>
      <t>1</t>
    </r>
    <r>
      <rPr>
        <sz val="18"/>
        <rFont val="宋体"/>
        <charset val="134"/>
      </rPr>
      <t>户</t>
    </r>
    <r>
      <rPr>
        <sz val="18"/>
        <rFont val="Times New Roman"/>
        <charset val="134"/>
      </rPr>
      <t>1</t>
    </r>
    <r>
      <rPr>
        <sz val="18"/>
        <rFont val="宋体"/>
        <charset val="134"/>
      </rPr>
      <t>头，陈阳村</t>
    </r>
    <r>
      <rPr>
        <sz val="18"/>
        <rFont val="Times New Roman"/>
        <charset val="134"/>
      </rPr>
      <t>4</t>
    </r>
    <r>
      <rPr>
        <sz val="18"/>
        <rFont val="宋体"/>
        <charset val="134"/>
      </rPr>
      <t>户</t>
    </r>
    <r>
      <rPr>
        <sz val="18"/>
        <rFont val="Times New Roman"/>
        <charset val="134"/>
      </rPr>
      <t>4</t>
    </r>
    <r>
      <rPr>
        <sz val="18"/>
        <rFont val="宋体"/>
        <charset val="134"/>
      </rPr>
      <t>头，吴家村</t>
    </r>
    <r>
      <rPr>
        <sz val="18"/>
        <rFont val="Times New Roman"/>
        <charset val="134"/>
      </rPr>
      <t>1</t>
    </r>
    <r>
      <rPr>
        <sz val="18"/>
        <rFont val="宋体"/>
        <charset val="134"/>
      </rPr>
      <t>户</t>
    </r>
    <r>
      <rPr>
        <sz val="18"/>
        <rFont val="Times New Roman"/>
        <charset val="134"/>
      </rPr>
      <t>2</t>
    </r>
    <r>
      <rPr>
        <sz val="18"/>
        <rFont val="宋体"/>
        <charset val="134"/>
      </rPr>
      <t>头，闫庄村</t>
    </r>
    <r>
      <rPr>
        <sz val="18"/>
        <rFont val="Times New Roman"/>
        <charset val="134"/>
      </rPr>
      <t>1</t>
    </r>
    <r>
      <rPr>
        <sz val="18"/>
        <rFont val="宋体"/>
        <charset val="134"/>
      </rPr>
      <t>户</t>
    </r>
    <r>
      <rPr>
        <sz val="18"/>
        <rFont val="Times New Roman"/>
        <charset val="134"/>
      </rPr>
      <t>2</t>
    </r>
    <r>
      <rPr>
        <sz val="18"/>
        <rFont val="宋体"/>
        <charset val="134"/>
      </rPr>
      <t>头，水滩村</t>
    </r>
    <r>
      <rPr>
        <sz val="18"/>
        <rFont val="Times New Roman"/>
        <charset val="134"/>
      </rPr>
      <t>4</t>
    </r>
    <r>
      <rPr>
        <sz val="18"/>
        <rFont val="宋体"/>
        <charset val="134"/>
      </rPr>
      <t>户</t>
    </r>
    <r>
      <rPr>
        <sz val="18"/>
        <rFont val="Times New Roman"/>
        <charset val="134"/>
      </rPr>
      <t>4</t>
    </r>
    <r>
      <rPr>
        <sz val="18"/>
        <rFont val="宋体"/>
        <charset val="134"/>
      </rPr>
      <t>头，东沟村</t>
    </r>
    <r>
      <rPr>
        <sz val="18"/>
        <rFont val="Times New Roman"/>
        <charset val="134"/>
      </rPr>
      <t>9</t>
    </r>
    <r>
      <rPr>
        <sz val="18"/>
        <rFont val="宋体"/>
        <charset val="134"/>
      </rPr>
      <t>户</t>
    </r>
    <r>
      <rPr>
        <sz val="18"/>
        <rFont val="Times New Roman"/>
        <charset val="134"/>
      </rPr>
      <t>13</t>
    </r>
    <r>
      <rPr>
        <sz val="18"/>
        <rFont val="宋体"/>
        <charset val="134"/>
      </rPr>
      <t>头，大阳村</t>
    </r>
    <r>
      <rPr>
        <sz val="18"/>
        <rFont val="Times New Roman"/>
        <charset val="134"/>
      </rPr>
      <t>1</t>
    </r>
    <r>
      <rPr>
        <sz val="18"/>
        <rFont val="宋体"/>
        <charset val="134"/>
      </rPr>
      <t>户</t>
    </r>
    <r>
      <rPr>
        <sz val="18"/>
        <rFont val="Times New Roman"/>
        <charset val="134"/>
      </rPr>
      <t>5</t>
    </r>
    <r>
      <rPr>
        <sz val="18"/>
        <rFont val="宋体"/>
        <charset val="134"/>
      </rPr>
      <t>头。</t>
    </r>
  </si>
  <si>
    <r>
      <rPr>
        <sz val="18"/>
        <rFont val="宋体"/>
        <charset val="134"/>
      </rPr>
      <t>在胡川镇投入</t>
    </r>
    <r>
      <rPr>
        <sz val="18"/>
        <rFont val="Times New Roman"/>
        <charset val="134"/>
      </rPr>
      <t>30.5</t>
    </r>
    <r>
      <rPr>
        <sz val="18"/>
        <rFont val="宋体"/>
        <charset val="134"/>
      </rPr>
      <t>万元脱贫户购进基础母牛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元。其中王安村</t>
    </r>
    <r>
      <rPr>
        <sz val="18"/>
        <rFont val="Times New Roman"/>
        <charset val="134"/>
      </rPr>
      <t>1</t>
    </r>
    <r>
      <rPr>
        <sz val="18"/>
        <rFont val="宋体"/>
        <charset val="134"/>
      </rPr>
      <t>户</t>
    </r>
    <r>
      <rPr>
        <sz val="18"/>
        <rFont val="Times New Roman"/>
        <charset val="134"/>
      </rPr>
      <t>1</t>
    </r>
    <r>
      <rPr>
        <sz val="18"/>
        <rFont val="宋体"/>
        <charset val="134"/>
      </rPr>
      <t>头，深坷村</t>
    </r>
    <r>
      <rPr>
        <sz val="18"/>
        <rFont val="Times New Roman"/>
        <charset val="134"/>
      </rPr>
      <t>20</t>
    </r>
    <r>
      <rPr>
        <sz val="18"/>
        <rFont val="宋体"/>
        <charset val="134"/>
      </rPr>
      <t>户</t>
    </r>
    <r>
      <rPr>
        <sz val="18"/>
        <rFont val="Times New Roman"/>
        <charset val="134"/>
      </rPr>
      <t>21</t>
    </r>
    <r>
      <rPr>
        <sz val="18"/>
        <rFont val="宋体"/>
        <charset val="134"/>
      </rPr>
      <t>头，张堡村</t>
    </r>
    <r>
      <rPr>
        <sz val="18"/>
        <rFont val="Times New Roman"/>
        <charset val="134"/>
      </rPr>
      <t>16</t>
    </r>
    <r>
      <rPr>
        <sz val="18"/>
        <rFont val="宋体"/>
        <charset val="134"/>
      </rPr>
      <t>户</t>
    </r>
    <r>
      <rPr>
        <sz val="18"/>
        <rFont val="Times New Roman"/>
        <charset val="134"/>
      </rPr>
      <t>16</t>
    </r>
    <r>
      <rPr>
        <sz val="18"/>
        <rFont val="宋体"/>
        <charset val="134"/>
      </rPr>
      <t>头，阳山村</t>
    </r>
    <r>
      <rPr>
        <sz val="18"/>
        <rFont val="Times New Roman"/>
        <charset val="134"/>
      </rPr>
      <t>9</t>
    </r>
    <r>
      <rPr>
        <sz val="18"/>
        <rFont val="宋体"/>
        <charset val="134"/>
      </rPr>
      <t>户</t>
    </r>
    <r>
      <rPr>
        <sz val="18"/>
        <rFont val="Times New Roman"/>
        <charset val="134"/>
      </rPr>
      <t>12</t>
    </r>
    <r>
      <rPr>
        <sz val="18"/>
        <rFont val="宋体"/>
        <charset val="134"/>
      </rPr>
      <t>头，仓下村</t>
    </r>
    <r>
      <rPr>
        <sz val="18"/>
        <rFont val="Times New Roman"/>
        <charset val="134"/>
      </rPr>
      <t>10</t>
    </r>
    <r>
      <rPr>
        <sz val="18"/>
        <rFont val="宋体"/>
        <charset val="134"/>
      </rPr>
      <t>户</t>
    </r>
    <r>
      <rPr>
        <sz val="18"/>
        <rFont val="Times New Roman"/>
        <charset val="134"/>
      </rPr>
      <t>10</t>
    </r>
    <r>
      <rPr>
        <sz val="18"/>
        <rFont val="宋体"/>
        <charset val="134"/>
      </rPr>
      <t>头，刘塬村</t>
    </r>
    <r>
      <rPr>
        <sz val="18"/>
        <rFont val="Times New Roman"/>
        <charset val="134"/>
      </rPr>
      <t>1</t>
    </r>
    <r>
      <rPr>
        <sz val="18"/>
        <rFont val="宋体"/>
        <charset val="134"/>
      </rPr>
      <t>户</t>
    </r>
    <r>
      <rPr>
        <sz val="18"/>
        <rFont val="Times New Roman"/>
        <charset val="134"/>
      </rPr>
      <t>1</t>
    </r>
    <r>
      <rPr>
        <sz val="18"/>
        <rFont val="宋体"/>
        <charset val="134"/>
      </rPr>
      <t>头。</t>
    </r>
  </si>
  <si>
    <r>
      <rPr>
        <sz val="18"/>
        <rFont val="宋体"/>
        <charset val="134"/>
      </rPr>
      <t>在梁山镇投入</t>
    </r>
    <r>
      <rPr>
        <sz val="18"/>
        <rFont val="Times New Roman"/>
        <charset val="134"/>
      </rPr>
      <t>5.5</t>
    </r>
    <r>
      <rPr>
        <sz val="18"/>
        <rFont val="宋体"/>
        <charset val="134"/>
      </rPr>
      <t>万元脱贫户购进基础母牛</t>
    </r>
    <r>
      <rPr>
        <sz val="18"/>
        <rFont val="Times New Roman"/>
        <charset val="134"/>
      </rPr>
      <t>11</t>
    </r>
    <r>
      <rPr>
        <sz val="18"/>
        <rFont val="宋体"/>
        <charset val="134"/>
      </rPr>
      <t>头，每头补助</t>
    </r>
    <r>
      <rPr>
        <sz val="18"/>
        <rFont val="Times New Roman"/>
        <charset val="134"/>
      </rPr>
      <t>5000</t>
    </r>
    <r>
      <rPr>
        <sz val="18"/>
        <rFont val="宋体"/>
        <charset val="134"/>
      </rPr>
      <t>元。其中五方村</t>
    </r>
    <r>
      <rPr>
        <sz val="18"/>
        <rFont val="Times New Roman"/>
        <charset val="134"/>
      </rPr>
      <t>4</t>
    </r>
    <r>
      <rPr>
        <sz val="18"/>
        <rFont val="宋体"/>
        <charset val="134"/>
      </rPr>
      <t>户</t>
    </r>
    <r>
      <rPr>
        <sz val="18"/>
        <rFont val="Times New Roman"/>
        <charset val="134"/>
      </rPr>
      <t>8</t>
    </r>
    <r>
      <rPr>
        <sz val="18"/>
        <rFont val="宋体"/>
        <charset val="134"/>
      </rPr>
      <t>头，樱桃沟村</t>
    </r>
    <r>
      <rPr>
        <sz val="18"/>
        <rFont val="Times New Roman"/>
        <charset val="134"/>
      </rPr>
      <t>2</t>
    </r>
    <r>
      <rPr>
        <sz val="18"/>
        <rFont val="宋体"/>
        <charset val="134"/>
      </rPr>
      <t>户</t>
    </r>
    <r>
      <rPr>
        <sz val="18"/>
        <rFont val="Times New Roman"/>
        <charset val="134"/>
      </rPr>
      <t>3</t>
    </r>
    <r>
      <rPr>
        <sz val="18"/>
        <rFont val="宋体"/>
        <charset val="134"/>
      </rPr>
      <t>头。</t>
    </r>
  </si>
  <si>
    <r>
      <rPr>
        <sz val="18"/>
        <rFont val="宋体"/>
        <charset val="134"/>
      </rPr>
      <t>在马鹿镇投入</t>
    </r>
    <r>
      <rPr>
        <sz val="18"/>
        <rFont val="Times New Roman"/>
        <charset val="134"/>
      </rPr>
      <t>30.5</t>
    </r>
    <r>
      <rPr>
        <sz val="18"/>
        <rFont val="宋体"/>
        <charset val="134"/>
      </rPr>
      <t>万元为</t>
    </r>
    <r>
      <rPr>
        <sz val="18"/>
        <rFont val="Times New Roman"/>
        <charset val="134"/>
      </rPr>
      <t>5</t>
    </r>
    <r>
      <rPr>
        <sz val="18"/>
        <rFont val="宋体"/>
        <charset val="134"/>
      </rPr>
      <t>村</t>
    </r>
    <r>
      <rPr>
        <sz val="18"/>
        <rFont val="Times New Roman"/>
        <charset val="134"/>
      </rPr>
      <t>50</t>
    </r>
    <r>
      <rPr>
        <sz val="18"/>
        <rFont val="宋体"/>
        <charset val="134"/>
      </rPr>
      <t>户脱贫户购进基础母牛</t>
    </r>
    <r>
      <rPr>
        <sz val="18"/>
        <rFont val="Times New Roman"/>
        <charset val="134"/>
      </rPr>
      <t>61</t>
    </r>
    <r>
      <rPr>
        <sz val="18"/>
        <rFont val="宋体"/>
        <charset val="134"/>
      </rPr>
      <t>头，每头补助</t>
    </r>
    <r>
      <rPr>
        <sz val="18"/>
        <rFont val="Times New Roman"/>
        <charset val="134"/>
      </rPr>
      <t>5000</t>
    </r>
    <r>
      <rPr>
        <sz val="18"/>
        <rFont val="宋体"/>
        <charset val="134"/>
      </rPr>
      <t>元。其中草川村</t>
    </r>
    <r>
      <rPr>
        <sz val="18"/>
        <rFont val="Times New Roman"/>
        <charset val="134"/>
      </rPr>
      <t>11</t>
    </r>
    <r>
      <rPr>
        <sz val="18"/>
        <rFont val="宋体"/>
        <charset val="134"/>
      </rPr>
      <t>户</t>
    </r>
    <r>
      <rPr>
        <sz val="18"/>
        <rFont val="Times New Roman"/>
        <charset val="134"/>
      </rPr>
      <t>11</t>
    </r>
    <r>
      <rPr>
        <sz val="18"/>
        <rFont val="宋体"/>
        <charset val="134"/>
      </rPr>
      <t>头，堡梁村</t>
    </r>
    <r>
      <rPr>
        <sz val="18"/>
        <rFont val="Times New Roman"/>
        <charset val="134"/>
      </rPr>
      <t>1</t>
    </r>
    <r>
      <rPr>
        <sz val="18"/>
        <rFont val="宋体"/>
        <charset val="134"/>
      </rPr>
      <t>户</t>
    </r>
    <r>
      <rPr>
        <sz val="18"/>
        <rFont val="Times New Roman"/>
        <charset val="134"/>
      </rPr>
      <t>2</t>
    </r>
    <r>
      <rPr>
        <sz val="18"/>
        <rFont val="宋体"/>
        <charset val="134"/>
      </rPr>
      <t>头，寺湾村</t>
    </r>
    <r>
      <rPr>
        <sz val="18"/>
        <rFont val="Times New Roman"/>
        <charset val="134"/>
      </rPr>
      <t>6</t>
    </r>
    <r>
      <rPr>
        <sz val="18"/>
        <rFont val="宋体"/>
        <charset val="134"/>
      </rPr>
      <t>户</t>
    </r>
    <r>
      <rPr>
        <sz val="18"/>
        <rFont val="Times New Roman"/>
        <charset val="134"/>
      </rPr>
      <t>12</t>
    </r>
    <r>
      <rPr>
        <sz val="18"/>
        <rFont val="宋体"/>
        <charset val="134"/>
      </rPr>
      <t>头，韩河村</t>
    </r>
    <r>
      <rPr>
        <sz val="18"/>
        <rFont val="Times New Roman"/>
        <charset val="134"/>
      </rPr>
      <t>12</t>
    </r>
    <r>
      <rPr>
        <sz val="18"/>
        <rFont val="宋体"/>
        <charset val="134"/>
      </rPr>
      <t>户</t>
    </r>
    <r>
      <rPr>
        <sz val="18"/>
        <rFont val="Times New Roman"/>
        <charset val="134"/>
      </rPr>
      <t>16</t>
    </r>
    <r>
      <rPr>
        <sz val="18"/>
        <rFont val="宋体"/>
        <charset val="134"/>
      </rPr>
      <t>头，金川村</t>
    </r>
    <r>
      <rPr>
        <sz val="18"/>
        <rFont val="Times New Roman"/>
        <charset val="134"/>
      </rPr>
      <t>20</t>
    </r>
    <r>
      <rPr>
        <sz val="18"/>
        <rFont val="宋体"/>
        <charset val="134"/>
      </rPr>
      <t>户</t>
    </r>
    <r>
      <rPr>
        <sz val="18"/>
        <rFont val="Times New Roman"/>
        <charset val="134"/>
      </rPr>
      <t>20</t>
    </r>
    <r>
      <rPr>
        <sz val="18"/>
        <rFont val="宋体"/>
        <charset val="134"/>
      </rPr>
      <t>头</t>
    </r>
    <r>
      <rPr>
        <sz val="18"/>
        <rFont val="Times New Roman"/>
        <charset val="134"/>
      </rPr>
      <t>,</t>
    </r>
    <r>
      <rPr>
        <sz val="18"/>
        <rFont val="宋体"/>
        <charset val="134"/>
      </rPr>
      <t>。</t>
    </r>
  </si>
  <si>
    <r>
      <rPr>
        <sz val="18"/>
        <rFont val="宋体"/>
        <charset val="134"/>
      </rPr>
      <t>刘堡镇共实施基础母牛到户</t>
    </r>
    <r>
      <rPr>
        <sz val="18"/>
        <rFont val="Times New Roman"/>
        <charset val="134"/>
      </rPr>
      <t>46</t>
    </r>
    <r>
      <rPr>
        <sz val="18"/>
        <rFont val="宋体"/>
        <charset val="134"/>
      </rPr>
      <t>头，每头补助</t>
    </r>
    <r>
      <rPr>
        <sz val="18"/>
        <rFont val="Times New Roman"/>
        <charset val="134"/>
      </rPr>
      <t>5000</t>
    </r>
    <r>
      <rPr>
        <sz val="18"/>
        <rFont val="宋体"/>
        <charset val="134"/>
      </rPr>
      <t>元，共计补助</t>
    </r>
    <r>
      <rPr>
        <sz val="18"/>
        <rFont val="Times New Roman"/>
        <charset val="134"/>
      </rPr>
      <t>23</t>
    </r>
    <r>
      <rPr>
        <sz val="18"/>
        <rFont val="宋体"/>
        <charset val="134"/>
      </rPr>
      <t>万元，董家</t>
    </r>
    <r>
      <rPr>
        <sz val="18"/>
        <rFont val="Times New Roman"/>
        <charset val="134"/>
      </rPr>
      <t>2</t>
    </r>
    <r>
      <rPr>
        <sz val="18"/>
        <rFont val="宋体"/>
        <charset val="134"/>
      </rPr>
      <t>头牛，李山村</t>
    </r>
    <r>
      <rPr>
        <sz val="18"/>
        <rFont val="Times New Roman"/>
        <charset val="134"/>
      </rPr>
      <t>3</t>
    </r>
    <r>
      <rPr>
        <sz val="18"/>
        <rFont val="宋体"/>
        <charset val="134"/>
      </rPr>
      <t>头、刘堡村</t>
    </r>
    <r>
      <rPr>
        <sz val="18"/>
        <rFont val="Times New Roman"/>
        <charset val="134"/>
      </rPr>
      <t>5</t>
    </r>
    <r>
      <rPr>
        <sz val="18"/>
        <rFont val="宋体"/>
        <charset val="134"/>
      </rPr>
      <t>头，王山村</t>
    </r>
    <r>
      <rPr>
        <sz val="18"/>
        <rFont val="Times New Roman"/>
        <charset val="134"/>
      </rPr>
      <t>3</t>
    </r>
    <r>
      <rPr>
        <sz val="18"/>
        <rFont val="宋体"/>
        <charset val="134"/>
      </rPr>
      <t>头。丰银村</t>
    </r>
    <r>
      <rPr>
        <sz val="18"/>
        <rFont val="Times New Roman"/>
        <charset val="134"/>
      </rPr>
      <t>18</t>
    </r>
    <r>
      <rPr>
        <sz val="18"/>
        <rFont val="宋体"/>
        <charset val="134"/>
      </rPr>
      <t>头。</t>
    </r>
    <r>
      <rPr>
        <sz val="18"/>
        <rFont val="Times New Roman"/>
        <charset val="134"/>
      </rPr>
      <t xml:space="preserve"> </t>
    </r>
    <r>
      <rPr>
        <sz val="18"/>
        <rFont val="宋体"/>
        <charset val="134"/>
      </rPr>
      <t>小湾村</t>
    </r>
    <r>
      <rPr>
        <sz val="18"/>
        <rFont val="Times New Roman"/>
        <charset val="134"/>
      </rPr>
      <t>3</t>
    </r>
    <r>
      <rPr>
        <sz val="18"/>
        <rFont val="宋体"/>
        <charset val="134"/>
      </rPr>
      <t>头，杜家村</t>
    </r>
    <r>
      <rPr>
        <sz val="18"/>
        <rFont val="Times New Roman"/>
        <charset val="134"/>
      </rPr>
      <t>12</t>
    </r>
    <r>
      <rPr>
        <sz val="18"/>
        <rFont val="宋体"/>
        <charset val="134"/>
      </rPr>
      <t>头</t>
    </r>
  </si>
  <si>
    <r>
      <rPr>
        <sz val="18"/>
        <rFont val="宋体"/>
        <charset val="134"/>
      </rPr>
      <t>木河乡投入</t>
    </r>
    <r>
      <rPr>
        <sz val="18"/>
        <rFont val="Times New Roman"/>
        <charset val="134"/>
      </rPr>
      <t>42.5</t>
    </r>
    <r>
      <rPr>
        <sz val="18"/>
        <rFont val="宋体"/>
        <charset val="134"/>
      </rPr>
      <t>万元脱贫户购进基础母牛</t>
    </r>
    <r>
      <rPr>
        <sz val="18"/>
        <rFont val="Times New Roman"/>
        <charset val="134"/>
      </rPr>
      <t>85</t>
    </r>
    <r>
      <rPr>
        <sz val="18"/>
        <rFont val="宋体"/>
        <charset val="134"/>
      </rPr>
      <t>头，每头补助</t>
    </r>
    <r>
      <rPr>
        <sz val="18"/>
        <rFont val="Times New Roman"/>
        <charset val="134"/>
      </rPr>
      <t>5000</t>
    </r>
    <r>
      <rPr>
        <sz val="18"/>
        <rFont val="宋体"/>
        <charset val="134"/>
      </rPr>
      <t>元。其中：李沟村</t>
    </r>
    <r>
      <rPr>
        <sz val="18"/>
        <rFont val="Times New Roman"/>
        <charset val="134"/>
      </rPr>
      <t>5</t>
    </r>
    <r>
      <rPr>
        <sz val="18"/>
        <rFont val="宋体"/>
        <charset val="134"/>
      </rPr>
      <t>户</t>
    </r>
    <r>
      <rPr>
        <sz val="18"/>
        <rFont val="Times New Roman"/>
        <charset val="134"/>
      </rPr>
      <t>5</t>
    </r>
    <r>
      <rPr>
        <sz val="18"/>
        <rFont val="宋体"/>
        <charset val="134"/>
      </rPr>
      <t>头，下庞村</t>
    </r>
    <r>
      <rPr>
        <sz val="18"/>
        <rFont val="Times New Roman"/>
        <charset val="134"/>
      </rPr>
      <t>80</t>
    </r>
    <r>
      <rPr>
        <sz val="18"/>
        <rFont val="宋体"/>
        <charset val="134"/>
      </rPr>
      <t>户</t>
    </r>
    <r>
      <rPr>
        <sz val="18"/>
        <rFont val="Times New Roman"/>
        <charset val="134"/>
      </rPr>
      <t>80</t>
    </r>
    <r>
      <rPr>
        <sz val="18"/>
        <rFont val="宋体"/>
        <charset val="134"/>
      </rPr>
      <t>头，</t>
    </r>
  </si>
  <si>
    <r>
      <rPr>
        <sz val="18"/>
        <rFont val="宋体"/>
        <charset val="134"/>
      </rPr>
      <t>在平安乡投入</t>
    </r>
    <r>
      <rPr>
        <sz val="18"/>
        <rFont val="Times New Roman"/>
        <charset val="134"/>
      </rPr>
      <t>2</t>
    </r>
    <r>
      <rPr>
        <sz val="18"/>
        <rFont val="宋体"/>
        <charset val="134"/>
      </rPr>
      <t>万元脱贫户购进基础母牛</t>
    </r>
    <r>
      <rPr>
        <sz val="18"/>
        <rFont val="Times New Roman"/>
        <charset val="134"/>
      </rPr>
      <t>4</t>
    </r>
    <r>
      <rPr>
        <sz val="18"/>
        <rFont val="宋体"/>
        <charset val="134"/>
      </rPr>
      <t>头，每头补助</t>
    </r>
    <r>
      <rPr>
        <sz val="18"/>
        <rFont val="Times New Roman"/>
        <charset val="134"/>
      </rPr>
      <t>5000</t>
    </r>
    <r>
      <rPr>
        <sz val="18"/>
        <rFont val="宋体"/>
        <charset val="134"/>
      </rPr>
      <t>元。其中磨马村</t>
    </r>
    <r>
      <rPr>
        <sz val="18"/>
        <rFont val="Times New Roman"/>
        <charset val="134"/>
      </rPr>
      <t>2</t>
    </r>
    <r>
      <rPr>
        <sz val="18"/>
        <rFont val="宋体"/>
        <charset val="134"/>
      </rPr>
      <t>户</t>
    </r>
    <r>
      <rPr>
        <sz val="18"/>
        <rFont val="Times New Roman"/>
        <charset val="134"/>
      </rPr>
      <t>4</t>
    </r>
    <r>
      <rPr>
        <sz val="18"/>
        <rFont val="宋体"/>
        <charset val="134"/>
      </rPr>
      <t>头。</t>
    </r>
  </si>
  <si>
    <r>
      <rPr>
        <sz val="18"/>
        <rFont val="宋体"/>
        <charset val="134"/>
      </rPr>
      <t>闫家乡投入</t>
    </r>
    <r>
      <rPr>
        <sz val="18"/>
        <rFont val="Times New Roman"/>
        <charset val="134"/>
      </rPr>
      <t>11</t>
    </r>
    <r>
      <rPr>
        <sz val="18"/>
        <rFont val="宋体"/>
        <charset val="134"/>
      </rPr>
      <t>万元脱贫户购进基础母牛</t>
    </r>
    <r>
      <rPr>
        <sz val="18"/>
        <rFont val="Times New Roman"/>
        <charset val="134"/>
      </rPr>
      <t>22</t>
    </r>
    <r>
      <rPr>
        <sz val="18"/>
        <rFont val="宋体"/>
        <charset val="134"/>
      </rPr>
      <t>头，每头补助</t>
    </r>
    <r>
      <rPr>
        <sz val="18"/>
        <rFont val="Times New Roman"/>
        <charset val="134"/>
      </rPr>
      <t>5000</t>
    </r>
    <r>
      <rPr>
        <sz val="18"/>
        <rFont val="宋体"/>
        <charset val="134"/>
      </rPr>
      <t>元。其中草川梁村</t>
    </r>
    <r>
      <rPr>
        <sz val="18"/>
        <rFont val="Times New Roman"/>
        <charset val="134"/>
      </rPr>
      <t>9</t>
    </r>
    <r>
      <rPr>
        <sz val="18"/>
        <rFont val="宋体"/>
        <charset val="134"/>
      </rPr>
      <t>户</t>
    </r>
    <r>
      <rPr>
        <sz val="18"/>
        <rFont val="Times New Roman"/>
        <charset val="134"/>
      </rPr>
      <t>17</t>
    </r>
    <r>
      <rPr>
        <sz val="18"/>
        <rFont val="宋体"/>
        <charset val="134"/>
      </rPr>
      <t>头，王坪村</t>
    </r>
    <r>
      <rPr>
        <sz val="18"/>
        <rFont val="Times New Roman"/>
        <charset val="134"/>
      </rPr>
      <t>2</t>
    </r>
    <r>
      <rPr>
        <sz val="18"/>
        <rFont val="宋体"/>
        <charset val="134"/>
      </rPr>
      <t>户</t>
    </r>
    <r>
      <rPr>
        <sz val="18"/>
        <rFont val="Times New Roman"/>
        <charset val="134"/>
      </rPr>
      <t>4</t>
    </r>
    <r>
      <rPr>
        <sz val="18"/>
        <rFont val="宋体"/>
        <charset val="134"/>
      </rPr>
      <t>头，后山村</t>
    </r>
    <r>
      <rPr>
        <sz val="18"/>
        <rFont val="Times New Roman"/>
        <charset val="134"/>
      </rPr>
      <t>1</t>
    </r>
    <r>
      <rPr>
        <sz val="18"/>
        <rFont val="宋体"/>
        <charset val="134"/>
      </rPr>
      <t>头。</t>
    </r>
  </si>
  <si>
    <r>
      <rPr>
        <sz val="18"/>
        <rFont val="宋体"/>
        <charset val="134"/>
      </rPr>
      <t>在张棉驿乡投入</t>
    </r>
    <r>
      <rPr>
        <sz val="18"/>
        <rFont val="Times New Roman"/>
        <charset val="134"/>
      </rPr>
      <t>56.5</t>
    </r>
    <r>
      <rPr>
        <sz val="18"/>
        <rFont val="宋体"/>
        <charset val="134"/>
      </rPr>
      <t>万元脱贫户购进基础母牛</t>
    </r>
    <r>
      <rPr>
        <sz val="18"/>
        <rFont val="Times New Roman"/>
        <charset val="134"/>
      </rPr>
      <t>109</t>
    </r>
    <r>
      <rPr>
        <sz val="18"/>
        <rFont val="宋体"/>
        <charset val="134"/>
      </rPr>
      <t>户</t>
    </r>
    <r>
      <rPr>
        <sz val="18"/>
        <rFont val="Times New Roman"/>
        <charset val="134"/>
      </rPr>
      <t>113</t>
    </r>
    <r>
      <rPr>
        <sz val="18"/>
        <rFont val="宋体"/>
        <charset val="134"/>
      </rPr>
      <t>头，每头补助</t>
    </r>
    <r>
      <rPr>
        <sz val="18"/>
        <rFont val="Times New Roman"/>
        <charset val="134"/>
      </rPr>
      <t>5000</t>
    </r>
    <r>
      <rPr>
        <sz val="18"/>
        <rFont val="宋体"/>
        <charset val="134"/>
      </rPr>
      <t>元。其中盘山村</t>
    </r>
    <r>
      <rPr>
        <sz val="18"/>
        <rFont val="Times New Roman"/>
        <charset val="134"/>
      </rPr>
      <t>32</t>
    </r>
    <r>
      <rPr>
        <sz val="18"/>
        <rFont val="宋体"/>
        <charset val="134"/>
      </rPr>
      <t>户</t>
    </r>
    <r>
      <rPr>
        <sz val="18"/>
        <rFont val="Times New Roman"/>
        <charset val="134"/>
      </rPr>
      <t>32</t>
    </r>
    <r>
      <rPr>
        <sz val="18"/>
        <rFont val="宋体"/>
        <charset val="134"/>
      </rPr>
      <t>头，周家村</t>
    </r>
    <r>
      <rPr>
        <sz val="18"/>
        <rFont val="Times New Roman"/>
        <charset val="134"/>
      </rPr>
      <t>56</t>
    </r>
    <r>
      <rPr>
        <sz val="18"/>
        <rFont val="宋体"/>
        <charset val="134"/>
      </rPr>
      <t>户</t>
    </r>
    <r>
      <rPr>
        <sz val="18"/>
        <rFont val="Times New Roman"/>
        <charset val="134"/>
      </rPr>
      <t>56</t>
    </r>
    <r>
      <rPr>
        <sz val="18"/>
        <rFont val="宋体"/>
        <charset val="134"/>
      </rPr>
      <t>头，东峡村</t>
    </r>
    <r>
      <rPr>
        <sz val="18"/>
        <rFont val="Times New Roman"/>
        <charset val="134"/>
      </rPr>
      <t>12</t>
    </r>
    <r>
      <rPr>
        <sz val="18"/>
        <rFont val="宋体"/>
        <charset val="134"/>
      </rPr>
      <t>户</t>
    </r>
    <r>
      <rPr>
        <sz val="18"/>
        <rFont val="Times New Roman"/>
        <charset val="134"/>
      </rPr>
      <t>16</t>
    </r>
    <r>
      <rPr>
        <sz val="18"/>
        <rFont val="宋体"/>
        <charset val="134"/>
      </rPr>
      <t>头，田湾村</t>
    </r>
    <r>
      <rPr>
        <sz val="18"/>
        <rFont val="Times New Roman"/>
        <charset val="134"/>
      </rPr>
      <t>9</t>
    </r>
    <r>
      <rPr>
        <sz val="18"/>
        <rFont val="宋体"/>
        <charset val="134"/>
      </rPr>
      <t>户</t>
    </r>
    <r>
      <rPr>
        <sz val="18"/>
        <rFont val="Times New Roman"/>
        <charset val="134"/>
      </rPr>
      <t>9</t>
    </r>
    <r>
      <rPr>
        <sz val="18"/>
        <rFont val="宋体"/>
        <charset val="134"/>
      </rPr>
      <t>头。</t>
    </r>
  </si>
  <si>
    <r>
      <rPr>
        <sz val="18"/>
        <rFont val="宋体"/>
        <charset val="134"/>
      </rPr>
      <t>连五乡投入</t>
    </r>
    <r>
      <rPr>
        <sz val="18"/>
        <rFont val="Times New Roman"/>
        <charset val="134"/>
      </rPr>
      <t>12.5</t>
    </r>
    <r>
      <rPr>
        <sz val="18"/>
        <rFont val="宋体"/>
        <charset val="134"/>
      </rPr>
      <t>万元脱贫户购进基础母牛</t>
    </r>
    <r>
      <rPr>
        <sz val="18"/>
        <rFont val="Times New Roman"/>
        <charset val="134"/>
      </rPr>
      <t>25</t>
    </r>
    <r>
      <rPr>
        <sz val="18"/>
        <rFont val="宋体"/>
        <charset val="134"/>
      </rPr>
      <t>头，每头补助</t>
    </r>
    <r>
      <rPr>
        <sz val="18"/>
        <rFont val="Times New Roman"/>
        <charset val="134"/>
      </rPr>
      <t>5000</t>
    </r>
    <r>
      <rPr>
        <sz val="18"/>
        <rFont val="宋体"/>
        <charset val="134"/>
      </rPr>
      <t>元。其中李家村</t>
    </r>
    <r>
      <rPr>
        <sz val="18"/>
        <rFont val="Times New Roman"/>
        <charset val="134"/>
      </rPr>
      <t>1</t>
    </r>
    <r>
      <rPr>
        <sz val="18"/>
        <rFont val="宋体"/>
        <charset val="134"/>
      </rPr>
      <t>户</t>
    </r>
    <r>
      <rPr>
        <sz val="18"/>
        <rFont val="Times New Roman"/>
        <charset val="134"/>
      </rPr>
      <t>2</t>
    </r>
    <r>
      <rPr>
        <sz val="18"/>
        <rFont val="宋体"/>
        <charset val="134"/>
      </rPr>
      <t>头，高庄村</t>
    </r>
    <r>
      <rPr>
        <sz val="18"/>
        <rFont val="Times New Roman"/>
        <charset val="134"/>
      </rPr>
      <t>3</t>
    </r>
    <r>
      <rPr>
        <sz val="18"/>
        <rFont val="宋体"/>
        <charset val="134"/>
      </rPr>
      <t>户</t>
    </r>
    <r>
      <rPr>
        <sz val="18"/>
        <rFont val="Times New Roman"/>
        <charset val="134"/>
      </rPr>
      <t>8</t>
    </r>
    <r>
      <rPr>
        <sz val="18"/>
        <rFont val="宋体"/>
        <charset val="134"/>
      </rPr>
      <t>头，中渠村</t>
    </r>
    <r>
      <rPr>
        <sz val="18"/>
        <rFont val="Times New Roman"/>
        <charset val="134"/>
      </rPr>
      <t>1</t>
    </r>
    <r>
      <rPr>
        <sz val="18"/>
        <rFont val="宋体"/>
        <charset val="134"/>
      </rPr>
      <t>户</t>
    </r>
    <r>
      <rPr>
        <sz val="18"/>
        <rFont val="Times New Roman"/>
        <charset val="134"/>
      </rPr>
      <t>1</t>
    </r>
    <r>
      <rPr>
        <sz val="18"/>
        <rFont val="宋体"/>
        <charset val="134"/>
      </rPr>
      <t>头，陈家村</t>
    </r>
    <r>
      <rPr>
        <sz val="18"/>
        <rFont val="Times New Roman"/>
        <charset val="134"/>
      </rPr>
      <t>5</t>
    </r>
    <r>
      <rPr>
        <sz val="18"/>
        <rFont val="宋体"/>
        <charset val="134"/>
      </rPr>
      <t>户</t>
    </r>
    <r>
      <rPr>
        <sz val="18"/>
        <rFont val="Times New Roman"/>
        <charset val="134"/>
      </rPr>
      <t>10</t>
    </r>
    <r>
      <rPr>
        <sz val="18"/>
        <rFont val="宋体"/>
        <charset val="134"/>
      </rPr>
      <t>头，兰家村</t>
    </r>
    <r>
      <rPr>
        <sz val="18"/>
        <rFont val="Times New Roman"/>
        <charset val="134"/>
      </rPr>
      <t>3</t>
    </r>
    <r>
      <rPr>
        <sz val="18"/>
        <rFont val="宋体"/>
        <charset val="134"/>
      </rPr>
      <t>户</t>
    </r>
    <r>
      <rPr>
        <sz val="18"/>
        <rFont val="Times New Roman"/>
        <charset val="134"/>
      </rPr>
      <t>4</t>
    </r>
    <r>
      <rPr>
        <sz val="18"/>
        <rFont val="宋体"/>
        <charset val="134"/>
      </rPr>
      <t>头</t>
    </r>
  </si>
  <si>
    <t>基础母羊购进到户补助项目（脱贫户）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</si>
  <si>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100.45</t>
    </r>
    <r>
      <rPr>
        <b/>
        <sz val="18"/>
        <rFont val="宋体"/>
        <charset val="134"/>
      </rPr>
      <t>万元用于脱贫户购进基础母羊</t>
    </r>
    <r>
      <rPr>
        <b/>
        <sz val="18"/>
        <rFont val="Times New Roman"/>
        <charset val="134"/>
      </rPr>
      <t>2009</t>
    </r>
    <r>
      <rPr>
        <b/>
        <sz val="18"/>
        <rFont val="宋体"/>
        <charset val="134"/>
      </rPr>
      <t>只，每只补助</t>
    </r>
    <r>
      <rPr>
        <b/>
        <sz val="18"/>
        <rFont val="Times New Roman"/>
        <charset val="134"/>
      </rPr>
      <t>500</t>
    </r>
    <r>
      <rPr>
        <b/>
        <sz val="18"/>
        <rFont val="宋体"/>
        <charset val="134"/>
      </rPr>
      <t>元。</t>
    </r>
  </si>
  <si>
    <r>
      <rPr>
        <sz val="18"/>
        <rFont val="宋体"/>
        <charset val="134"/>
      </rPr>
      <t>在张家川镇投入</t>
    </r>
    <r>
      <rPr>
        <sz val="18"/>
        <rFont val="Times New Roman"/>
        <charset val="134"/>
      </rPr>
      <t>9</t>
    </r>
    <r>
      <rPr>
        <sz val="18"/>
        <rFont val="宋体"/>
        <charset val="134"/>
      </rPr>
      <t>万元脱贫户购进基础母羊</t>
    </r>
    <r>
      <rPr>
        <sz val="18"/>
        <rFont val="Times New Roman"/>
        <charset val="134"/>
      </rPr>
      <t>180</t>
    </r>
    <r>
      <rPr>
        <sz val="18"/>
        <rFont val="宋体"/>
        <charset val="134"/>
      </rPr>
      <t>只，每只补助</t>
    </r>
    <r>
      <rPr>
        <sz val="18"/>
        <rFont val="Times New Roman"/>
        <charset val="134"/>
      </rPr>
      <t>500</t>
    </r>
    <r>
      <rPr>
        <sz val="18"/>
        <rFont val="宋体"/>
        <charset val="134"/>
      </rPr>
      <t>元。其中大堡村</t>
    </r>
    <r>
      <rPr>
        <sz val="18"/>
        <rFont val="Times New Roman"/>
        <charset val="134"/>
      </rPr>
      <t>1</t>
    </r>
    <r>
      <rPr>
        <sz val="18"/>
        <rFont val="宋体"/>
        <charset val="134"/>
      </rPr>
      <t>户</t>
    </r>
    <r>
      <rPr>
        <sz val="18"/>
        <rFont val="Times New Roman"/>
        <charset val="134"/>
      </rPr>
      <t>10</t>
    </r>
    <r>
      <rPr>
        <sz val="18"/>
        <rFont val="宋体"/>
        <charset val="134"/>
      </rPr>
      <t>只、袁川村</t>
    </r>
    <r>
      <rPr>
        <sz val="18"/>
        <rFont val="Times New Roman"/>
        <charset val="134"/>
      </rPr>
      <t>2</t>
    </r>
    <r>
      <rPr>
        <sz val="18"/>
        <rFont val="宋体"/>
        <charset val="134"/>
      </rPr>
      <t>户</t>
    </r>
    <r>
      <rPr>
        <sz val="18"/>
        <rFont val="Times New Roman"/>
        <charset val="134"/>
      </rPr>
      <t>50</t>
    </r>
    <r>
      <rPr>
        <sz val="18"/>
        <rFont val="宋体"/>
        <charset val="134"/>
      </rPr>
      <t>只、堡山村</t>
    </r>
    <r>
      <rPr>
        <sz val="18"/>
        <rFont val="Times New Roman"/>
        <charset val="134"/>
      </rPr>
      <t>2</t>
    </r>
    <r>
      <rPr>
        <sz val="18"/>
        <rFont val="宋体"/>
        <charset val="134"/>
      </rPr>
      <t>户</t>
    </r>
    <r>
      <rPr>
        <sz val="18"/>
        <rFont val="Times New Roman"/>
        <charset val="134"/>
      </rPr>
      <t>50</t>
    </r>
    <r>
      <rPr>
        <sz val="18"/>
        <rFont val="宋体"/>
        <charset val="134"/>
      </rPr>
      <t>只、赵阳村</t>
    </r>
    <r>
      <rPr>
        <sz val="18"/>
        <rFont val="Times New Roman"/>
        <charset val="134"/>
      </rPr>
      <t>1</t>
    </r>
    <r>
      <rPr>
        <sz val="18"/>
        <rFont val="宋体"/>
        <charset val="134"/>
      </rPr>
      <t>户</t>
    </r>
    <r>
      <rPr>
        <sz val="18"/>
        <rFont val="Times New Roman"/>
        <charset val="134"/>
      </rPr>
      <t>10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只、上磨村</t>
    </r>
    <r>
      <rPr>
        <sz val="18"/>
        <rFont val="Times New Roman"/>
        <charset val="134"/>
      </rPr>
      <t>1</t>
    </r>
    <r>
      <rPr>
        <sz val="18"/>
        <rFont val="宋体"/>
        <charset val="134"/>
      </rPr>
      <t>户</t>
    </r>
    <r>
      <rPr>
        <sz val="18"/>
        <rFont val="Times New Roman"/>
        <charset val="134"/>
      </rPr>
      <t>20</t>
    </r>
    <r>
      <rPr>
        <sz val="18"/>
        <rFont val="宋体"/>
        <charset val="134"/>
      </rPr>
      <t>只。</t>
    </r>
  </si>
  <si>
    <t>形成规模化养殖，带动畜牧业发展</t>
  </si>
  <si>
    <t>通过发放补贴，提高农民养羊的积极性，增加农民收入。</t>
  </si>
  <si>
    <r>
      <rPr>
        <sz val="18"/>
        <rFont val="宋体"/>
        <charset val="134"/>
      </rPr>
      <t>在龙山镇投入</t>
    </r>
    <r>
      <rPr>
        <sz val="18"/>
        <rFont val="Times New Roman"/>
        <charset val="134"/>
      </rPr>
      <t>6.75</t>
    </r>
    <r>
      <rPr>
        <sz val="18"/>
        <rFont val="宋体"/>
        <charset val="134"/>
      </rPr>
      <t>万元脱贫户购进基础母羊</t>
    </r>
    <r>
      <rPr>
        <sz val="18"/>
        <rFont val="Times New Roman"/>
        <charset val="134"/>
      </rPr>
      <t>135</t>
    </r>
    <r>
      <rPr>
        <sz val="18"/>
        <rFont val="宋体"/>
        <charset val="134"/>
      </rPr>
      <t>只，每只补助</t>
    </r>
    <r>
      <rPr>
        <sz val="18"/>
        <rFont val="Times New Roman"/>
        <charset val="134"/>
      </rPr>
      <t>500</t>
    </r>
    <r>
      <rPr>
        <sz val="18"/>
        <rFont val="宋体"/>
        <charset val="134"/>
      </rPr>
      <t>元。其中南街村</t>
    </r>
    <r>
      <rPr>
        <sz val="18"/>
        <rFont val="Times New Roman"/>
        <charset val="134"/>
      </rPr>
      <t>20</t>
    </r>
    <r>
      <rPr>
        <sz val="18"/>
        <rFont val="宋体"/>
        <charset val="134"/>
      </rPr>
      <t>只，韩川村</t>
    </r>
    <r>
      <rPr>
        <sz val="18"/>
        <rFont val="Times New Roman"/>
        <charset val="134"/>
      </rPr>
      <t>20</t>
    </r>
    <r>
      <rPr>
        <sz val="18"/>
        <rFont val="宋体"/>
        <charset val="134"/>
      </rPr>
      <t>只，汪堡村</t>
    </r>
    <r>
      <rPr>
        <sz val="18"/>
        <rFont val="Times New Roman"/>
        <charset val="134"/>
      </rPr>
      <t>15</t>
    </r>
    <r>
      <rPr>
        <sz val="18"/>
        <rFont val="宋体"/>
        <charset val="134"/>
      </rPr>
      <t>只，榆树村</t>
    </r>
    <r>
      <rPr>
        <sz val="18"/>
        <rFont val="Times New Roman"/>
        <charset val="134"/>
      </rPr>
      <t>60</t>
    </r>
    <r>
      <rPr>
        <sz val="18"/>
        <rFont val="宋体"/>
        <charset val="134"/>
      </rPr>
      <t>只，连柯村</t>
    </r>
    <r>
      <rPr>
        <sz val="18"/>
        <rFont val="Times New Roman"/>
        <charset val="134"/>
      </rPr>
      <t>20</t>
    </r>
    <r>
      <rPr>
        <sz val="18"/>
        <rFont val="宋体"/>
        <charset val="134"/>
      </rPr>
      <t>只</t>
    </r>
  </si>
  <si>
    <r>
      <rPr>
        <sz val="18"/>
        <rFont val="宋体"/>
        <charset val="134"/>
      </rPr>
      <t>基础母羊共计</t>
    </r>
    <r>
      <rPr>
        <sz val="18"/>
        <rFont val="Times New Roman"/>
        <charset val="134"/>
      </rPr>
      <t>30</t>
    </r>
    <r>
      <rPr>
        <sz val="18"/>
        <rFont val="宋体"/>
        <charset val="134"/>
      </rPr>
      <t>只，每只补助</t>
    </r>
    <r>
      <rPr>
        <sz val="18"/>
        <rFont val="Times New Roman"/>
        <charset val="134"/>
      </rPr>
      <t>500</t>
    </r>
    <r>
      <rPr>
        <sz val="18"/>
        <rFont val="宋体"/>
        <charset val="134"/>
      </rPr>
      <t>元，共计补助</t>
    </r>
    <r>
      <rPr>
        <sz val="18"/>
        <rFont val="Times New Roman"/>
        <charset val="134"/>
      </rPr>
      <t>1</t>
    </r>
    <r>
      <rPr>
        <sz val="18"/>
        <rFont val="宋体"/>
        <charset val="134"/>
      </rPr>
      <t>万元，李山</t>
    </r>
    <r>
      <rPr>
        <sz val="18"/>
        <rFont val="Times New Roman"/>
        <charset val="134"/>
      </rPr>
      <t>5</t>
    </r>
    <r>
      <rPr>
        <sz val="18"/>
        <rFont val="宋体"/>
        <charset val="134"/>
      </rPr>
      <t>只、王山村</t>
    </r>
    <r>
      <rPr>
        <sz val="18"/>
        <rFont val="Times New Roman"/>
        <charset val="134"/>
      </rPr>
      <t>15</t>
    </r>
    <r>
      <rPr>
        <sz val="18"/>
        <rFont val="宋体"/>
        <charset val="134"/>
      </rPr>
      <t>只，丰银村</t>
    </r>
    <r>
      <rPr>
        <sz val="18"/>
        <rFont val="Times New Roman"/>
        <charset val="134"/>
      </rPr>
      <t>10</t>
    </r>
    <r>
      <rPr>
        <sz val="18"/>
        <rFont val="宋体"/>
        <charset val="134"/>
      </rPr>
      <t>只、</t>
    </r>
  </si>
  <si>
    <r>
      <rPr>
        <sz val="18"/>
        <rFont val="宋体"/>
        <charset val="134"/>
      </rPr>
      <t>在马关镇投入</t>
    </r>
    <r>
      <rPr>
        <sz val="18"/>
        <rFont val="Times New Roman"/>
        <charset val="134"/>
      </rPr>
      <t>29.5</t>
    </r>
    <r>
      <rPr>
        <sz val="18"/>
        <rFont val="宋体"/>
        <charset val="134"/>
      </rPr>
      <t>万元脱贫户购进基础母羊</t>
    </r>
    <r>
      <rPr>
        <sz val="18"/>
        <rFont val="Times New Roman"/>
        <charset val="134"/>
      </rPr>
      <t>590</t>
    </r>
    <r>
      <rPr>
        <sz val="18"/>
        <rFont val="宋体"/>
        <charset val="134"/>
      </rPr>
      <t>只，每只补助</t>
    </r>
    <r>
      <rPr>
        <sz val="18"/>
        <rFont val="Times New Roman"/>
        <charset val="134"/>
      </rPr>
      <t>500</t>
    </r>
    <r>
      <rPr>
        <sz val="18"/>
        <rFont val="宋体"/>
        <charset val="134"/>
      </rPr>
      <t>元。其中东山村</t>
    </r>
    <r>
      <rPr>
        <sz val="18"/>
        <rFont val="Times New Roman"/>
        <charset val="134"/>
      </rPr>
      <t>7</t>
    </r>
    <r>
      <rPr>
        <sz val="18"/>
        <rFont val="宋体"/>
        <charset val="134"/>
      </rPr>
      <t>户</t>
    </r>
    <r>
      <rPr>
        <sz val="18"/>
        <rFont val="Times New Roman"/>
        <charset val="134"/>
      </rPr>
      <t>50</t>
    </r>
    <r>
      <rPr>
        <sz val="18"/>
        <rFont val="宋体"/>
        <charset val="134"/>
      </rPr>
      <t>只，上豆村</t>
    </r>
    <r>
      <rPr>
        <sz val="18"/>
        <rFont val="Times New Roman"/>
        <charset val="134"/>
      </rPr>
      <t>3</t>
    </r>
    <r>
      <rPr>
        <sz val="18"/>
        <rFont val="宋体"/>
        <charset val="134"/>
      </rPr>
      <t>户</t>
    </r>
    <r>
      <rPr>
        <sz val="18"/>
        <rFont val="Times New Roman"/>
        <charset val="134"/>
      </rPr>
      <t>110</t>
    </r>
    <r>
      <rPr>
        <sz val="18"/>
        <rFont val="宋体"/>
        <charset val="134"/>
      </rPr>
      <t>只，草湾村</t>
    </r>
    <r>
      <rPr>
        <sz val="18"/>
        <rFont val="Times New Roman"/>
        <charset val="134"/>
      </rPr>
      <t>6</t>
    </r>
    <r>
      <rPr>
        <sz val="18"/>
        <rFont val="宋体"/>
        <charset val="134"/>
      </rPr>
      <t>户</t>
    </r>
    <r>
      <rPr>
        <sz val="18"/>
        <rFont val="Times New Roman"/>
        <charset val="134"/>
      </rPr>
      <t>100</t>
    </r>
    <r>
      <rPr>
        <sz val="18"/>
        <rFont val="宋体"/>
        <charset val="134"/>
      </rPr>
      <t>只；西台村</t>
    </r>
    <r>
      <rPr>
        <sz val="18"/>
        <rFont val="Times New Roman"/>
        <charset val="134"/>
      </rPr>
      <t>20</t>
    </r>
    <r>
      <rPr>
        <sz val="18"/>
        <rFont val="宋体"/>
        <charset val="134"/>
      </rPr>
      <t>只；马堡村</t>
    </r>
    <r>
      <rPr>
        <sz val="18"/>
        <rFont val="Times New Roman"/>
        <charset val="134"/>
      </rPr>
      <t>7</t>
    </r>
    <r>
      <rPr>
        <sz val="18"/>
        <rFont val="宋体"/>
        <charset val="134"/>
      </rPr>
      <t>户</t>
    </r>
    <r>
      <rPr>
        <sz val="18"/>
        <rFont val="Times New Roman"/>
        <charset val="134"/>
      </rPr>
      <t>80</t>
    </r>
    <r>
      <rPr>
        <sz val="18"/>
        <rFont val="宋体"/>
        <charset val="134"/>
      </rPr>
      <t>只；小庄村</t>
    </r>
    <r>
      <rPr>
        <sz val="18"/>
        <rFont val="Times New Roman"/>
        <charset val="134"/>
      </rPr>
      <t>4</t>
    </r>
    <r>
      <rPr>
        <sz val="18"/>
        <rFont val="宋体"/>
        <charset val="134"/>
      </rPr>
      <t>户</t>
    </r>
    <r>
      <rPr>
        <sz val="18"/>
        <rFont val="Times New Roman"/>
        <charset val="134"/>
      </rPr>
      <t>30</t>
    </r>
    <r>
      <rPr>
        <sz val="18"/>
        <rFont val="宋体"/>
        <charset val="134"/>
      </rPr>
      <t>只；新义村</t>
    </r>
    <r>
      <rPr>
        <sz val="18"/>
        <rFont val="Times New Roman"/>
        <charset val="134"/>
      </rPr>
      <t>200</t>
    </r>
    <r>
      <rPr>
        <sz val="18"/>
        <rFont val="宋体"/>
        <charset val="134"/>
      </rPr>
      <t>只；</t>
    </r>
  </si>
  <si>
    <r>
      <rPr>
        <sz val="18"/>
        <rFont val="宋体"/>
        <charset val="134"/>
      </rPr>
      <t>在川王镇</t>
    </r>
    <r>
      <rPr>
        <sz val="18"/>
        <rFont val="Times New Roman"/>
        <charset val="134"/>
      </rPr>
      <t>5</t>
    </r>
    <r>
      <rPr>
        <sz val="18"/>
        <rFont val="宋体"/>
        <charset val="134"/>
      </rPr>
      <t>村投入</t>
    </r>
    <r>
      <rPr>
        <sz val="18"/>
        <rFont val="Times New Roman"/>
        <charset val="134"/>
      </rPr>
      <t>15.5</t>
    </r>
    <r>
      <rPr>
        <sz val="18"/>
        <rFont val="宋体"/>
        <charset val="134"/>
      </rPr>
      <t>万元脱贫户购进基础母羊</t>
    </r>
    <r>
      <rPr>
        <sz val="18"/>
        <rFont val="Times New Roman"/>
        <charset val="134"/>
      </rPr>
      <t>310</t>
    </r>
    <r>
      <rPr>
        <sz val="18"/>
        <rFont val="宋体"/>
        <charset val="134"/>
      </rPr>
      <t>，每只补助</t>
    </r>
    <r>
      <rPr>
        <sz val="18"/>
        <rFont val="Times New Roman"/>
        <charset val="134"/>
      </rPr>
      <t>500</t>
    </r>
    <r>
      <rPr>
        <sz val="18"/>
        <rFont val="宋体"/>
        <charset val="134"/>
      </rPr>
      <t>元。其中何湾村</t>
    </r>
    <r>
      <rPr>
        <sz val="18"/>
        <rFont val="Times New Roman"/>
        <charset val="134"/>
      </rPr>
      <t>50</t>
    </r>
    <r>
      <rPr>
        <sz val="18"/>
        <rFont val="宋体"/>
        <charset val="134"/>
      </rPr>
      <t>只，王沟村</t>
    </r>
    <r>
      <rPr>
        <sz val="18"/>
        <rFont val="Times New Roman"/>
        <charset val="134"/>
      </rPr>
      <t>40</t>
    </r>
    <r>
      <rPr>
        <sz val="18"/>
        <rFont val="宋体"/>
        <charset val="134"/>
      </rPr>
      <t>只，松树湾村</t>
    </r>
    <r>
      <rPr>
        <sz val="18"/>
        <rFont val="Times New Roman"/>
        <charset val="134"/>
      </rPr>
      <t>100</t>
    </r>
    <r>
      <rPr>
        <sz val="18"/>
        <rFont val="宋体"/>
        <charset val="134"/>
      </rPr>
      <t>只；大庄村</t>
    </r>
    <r>
      <rPr>
        <sz val="18"/>
        <rFont val="Times New Roman"/>
        <charset val="134"/>
      </rPr>
      <t>40</t>
    </r>
    <r>
      <rPr>
        <sz val="18"/>
        <rFont val="宋体"/>
        <charset val="134"/>
      </rPr>
      <t>只；马达村</t>
    </r>
    <r>
      <rPr>
        <sz val="18"/>
        <rFont val="Times New Roman"/>
        <charset val="134"/>
      </rPr>
      <t>80</t>
    </r>
    <r>
      <rPr>
        <sz val="18"/>
        <rFont val="宋体"/>
        <charset val="134"/>
      </rPr>
      <t>只</t>
    </r>
  </si>
  <si>
    <r>
      <rPr>
        <sz val="18"/>
        <rFont val="宋体"/>
        <charset val="134"/>
      </rPr>
      <t>大阳镇投入</t>
    </r>
    <r>
      <rPr>
        <sz val="18"/>
        <rFont val="Times New Roman"/>
        <charset val="134"/>
      </rPr>
      <t>2.75</t>
    </r>
    <r>
      <rPr>
        <sz val="18"/>
        <rFont val="宋体"/>
        <charset val="134"/>
      </rPr>
      <t>万元脱贫户购进基础母羊</t>
    </r>
    <r>
      <rPr>
        <sz val="18"/>
        <rFont val="Times New Roman"/>
        <charset val="134"/>
      </rPr>
      <t>55</t>
    </r>
    <r>
      <rPr>
        <sz val="18"/>
        <rFont val="宋体"/>
        <charset val="134"/>
      </rPr>
      <t>只，每只补助</t>
    </r>
    <r>
      <rPr>
        <sz val="18"/>
        <rFont val="Times New Roman"/>
        <charset val="134"/>
      </rPr>
      <t>500</t>
    </r>
    <r>
      <rPr>
        <sz val="18"/>
        <rFont val="宋体"/>
        <charset val="134"/>
      </rPr>
      <t>元。其中陈阳村</t>
    </r>
    <r>
      <rPr>
        <sz val="18"/>
        <rFont val="Times New Roman"/>
        <charset val="134"/>
      </rPr>
      <t>2</t>
    </r>
    <r>
      <rPr>
        <sz val="18"/>
        <rFont val="宋体"/>
        <charset val="134"/>
      </rPr>
      <t>户</t>
    </r>
    <r>
      <rPr>
        <sz val="18"/>
        <rFont val="Times New Roman"/>
        <charset val="134"/>
      </rPr>
      <t>45</t>
    </r>
    <r>
      <rPr>
        <sz val="18"/>
        <rFont val="宋体"/>
        <charset val="134"/>
      </rPr>
      <t>只，水滩村</t>
    </r>
    <r>
      <rPr>
        <sz val="18"/>
        <rFont val="Times New Roman"/>
        <charset val="134"/>
      </rPr>
      <t>1</t>
    </r>
    <r>
      <rPr>
        <sz val="18"/>
        <rFont val="宋体"/>
        <charset val="134"/>
      </rPr>
      <t>户</t>
    </r>
    <r>
      <rPr>
        <sz val="18"/>
        <rFont val="Times New Roman"/>
        <charset val="134"/>
      </rPr>
      <t>10</t>
    </r>
    <r>
      <rPr>
        <sz val="18"/>
        <rFont val="宋体"/>
        <charset val="134"/>
      </rPr>
      <t>只。</t>
    </r>
  </si>
  <si>
    <t>梁山镇基础母羊购进到户补助项目</t>
  </si>
  <si>
    <r>
      <rPr>
        <sz val="18"/>
        <rFont val="宋体"/>
        <charset val="134"/>
      </rPr>
      <t>在梁山镇投入</t>
    </r>
    <r>
      <rPr>
        <sz val="18"/>
        <rFont val="Times New Roman"/>
        <charset val="134"/>
      </rPr>
      <t>3.5</t>
    </r>
    <r>
      <rPr>
        <sz val="18"/>
        <rFont val="宋体"/>
        <charset val="134"/>
      </rPr>
      <t>万元脱贫户购进基础母羊</t>
    </r>
    <r>
      <rPr>
        <sz val="18"/>
        <rFont val="Times New Roman"/>
        <charset val="134"/>
      </rPr>
      <t>70</t>
    </r>
    <r>
      <rPr>
        <sz val="18"/>
        <rFont val="宋体"/>
        <charset val="134"/>
      </rPr>
      <t>只，每只补助</t>
    </r>
    <r>
      <rPr>
        <sz val="18"/>
        <rFont val="Times New Roman"/>
        <charset val="134"/>
      </rPr>
      <t>500</t>
    </r>
    <r>
      <rPr>
        <sz val="18"/>
        <rFont val="宋体"/>
        <charset val="134"/>
      </rPr>
      <t>元。其中高营村</t>
    </r>
    <r>
      <rPr>
        <sz val="18"/>
        <rFont val="Times New Roman"/>
        <charset val="134"/>
      </rPr>
      <t>4</t>
    </r>
    <r>
      <rPr>
        <sz val="18"/>
        <rFont val="宋体"/>
        <charset val="134"/>
      </rPr>
      <t>户</t>
    </r>
    <r>
      <rPr>
        <sz val="18"/>
        <rFont val="Times New Roman"/>
        <charset val="134"/>
      </rPr>
      <t>70</t>
    </r>
    <r>
      <rPr>
        <sz val="18"/>
        <rFont val="宋体"/>
        <charset val="134"/>
      </rPr>
      <t>只</t>
    </r>
    <r>
      <rPr>
        <sz val="18"/>
        <rFont val="Times New Roman"/>
        <charset val="134"/>
      </rPr>
      <t xml:space="preserve"> </t>
    </r>
    <r>
      <rPr>
        <sz val="18"/>
        <rFont val="宋体"/>
        <charset val="134"/>
      </rPr>
      <t>。</t>
    </r>
  </si>
  <si>
    <r>
      <rPr>
        <sz val="18"/>
        <rFont val="宋体"/>
        <charset val="134"/>
      </rPr>
      <t>在马鹿镇投入</t>
    </r>
    <r>
      <rPr>
        <sz val="18"/>
        <rFont val="Times New Roman"/>
        <charset val="134"/>
      </rPr>
      <t>4.5</t>
    </r>
    <r>
      <rPr>
        <sz val="18"/>
        <rFont val="宋体"/>
        <charset val="134"/>
      </rPr>
      <t>万元</t>
    </r>
    <r>
      <rPr>
        <sz val="18"/>
        <rFont val="Times New Roman"/>
        <charset val="134"/>
      </rPr>
      <t>2</t>
    </r>
    <r>
      <rPr>
        <sz val="18"/>
        <rFont val="宋体"/>
        <charset val="134"/>
      </rPr>
      <t>村</t>
    </r>
    <r>
      <rPr>
        <sz val="18"/>
        <rFont val="Times New Roman"/>
        <charset val="134"/>
      </rPr>
      <t>5</t>
    </r>
    <r>
      <rPr>
        <sz val="18"/>
        <rFont val="宋体"/>
        <charset val="134"/>
      </rPr>
      <t>户脱贫户购进基础母羊</t>
    </r>
    <r>
      <rPr>
        <sz val="18"/>
        <rFont val="Times New Roman"/>
        <charset val="134"/>
      </rPr>
      <t>90</t>
    </r>
    <r>
      <rPr>
        <sz val="18"/>
        <rFont val="宋体"/>
        <charset val="134"/>
      </rPr>
      <t>只，每只补助</t>
    </r>
    <r>
      <rPr>
        <sz val="18"/>
        <rFont val="Times New Roman"/>
        <charset val="134"/>
      </rPr>
      <t>500</t>
    </r>
    <r>
      <rPr>
        <sz val="18"/>
        <rFont val="宋体"/>
        <charset val="134"/>
      </rPr>
      <t>元。其中韩河村</t>
    </r>
    <r>
      <rPr>
        <sz val="18"/>
        <rFont val="Times New Roman"/>
        <charset val="134"/>
      </rPr>
      <t>1</t>
    </r>
    <r>
      <rPr>
        <sz val="18"/>
        <rFont val="宋体"/>
        <charset val="134"/>
      </rPr>
      <t>户</t>
    </r>
    <r>
      <rPr>
        <sz val="18"/>
        <rFont val="Times New Roman"/>
        <charset val="134"/>
      </rPr>
      <t>10</t>
    </r>
    <r>
      <rPr>
        <sz val="18"/>
        <rFont val="宋体"/>
        <charset val="134"/>
      </rPr>
      <t>只，金川村</t>
    </r>
    <r>
      <rPr>
        <sz val="18"/>
        <rFont val="Times New Roman"/>
        <charset val="134"/>
      </rPr>
      <t>4</t>
    </r>
    <r>
      <rPr>
        <sz val="18"/>
        <rFont val="宋体"/>
        <charset val="134"/>
      </rPr>
      <t>户</t>
    </r>
    <r>
      <rPr>
        <sz val="18"/>
        <rFont val="Times New Roman"/>
        <charset val="134"/>
      </rPr>
      <t>80</t>
    </r>
    <r>
      <rPr>
        <sz val="18"/>
        <rFont val="宋体"/>
        <charset val="134"/>
      </rPr>
      <t>只。</t>
    </r>
  </si>
  <si>
    <t>木河乡基础母羊购进到户补助项目</t>
  </si>
  <si>
    <r>
      <rPr>
        <sz val="18"/>
        <rFont val="宋体"/>
        <charset val="134"/>
      </rPr>
      <t>木河乡投入</t>
    </r>
    <r>
      <rPr>
        <sz val="18"/>
        <rFont val="Times New Roman"/>
        <charset val="134"/>
      </rPr>
      <t>2.6</t>
    </r>
    <r>
      <rPr>
        <sz val="18"/>
        <rFont val="宋体"/>
        <charset val="134"/>
      </rPr>
      <t>万元脱贫户购进基础母羊</t>
    </r>
    <r>
      <rPr>
        <sz val="18"/>
        <rFont val="Times New Roman"/>
        <charset val="134"/>
      </rPr>
      <t>52</t>
    </r>
    <r>
      <rPr>
        <sz val="18"/>
        <rFont val="宋体"/>
        <charset val="134"/>
      </rPr>
      <t>只，每只补助</t>
    </r>
    <r>
      <rPr>
        <sz val="18"/>
        <rFont val="Times New Roman"/>
        <charset val="134"/>
      </rPr>
      <t>500</t>
    </r>
    <r>
      <rPr>
        <sz val="18"/>
        <rFont val="宋体"/>
        <charset val="134"/>
      </rPr>
      <t>元。其中</t>
    </r>
    <r>
      <rPr>
        <sz val="18"/>
        <rFont val="Times New Roman"/>
        <charset val="134"/>
      </rPr>
      <t>:</t>
    </r>
    <r>
      <rPr>
        <sz val="18"/>
        <rFont val="宋体"/>
        <charset val="134"/>
      </rPr>
      <t>下庞村</t>
    </r>
    <r>
      <rPr>
        <sz val="18"/>
        <rFont val="Times New Roman"/>
        <charset val="134"/>
      </rPr>
      <t>5</t>
    </r>
    <r>
      <rPr>
        <sz val="18"/>
        <rFont val="宋体"/>
        <charset val="134"/>
      </rPr>
      <t>户</t>
    </r>
    <r>
      <rPr>
        <sz val="18"/>
        <rFont val="Times New Roman"/>
        <charset val="134"/>
      </rPr>
      <t>40</t>
    </r>
    <r>
      <rPr>
        <sz val="18"/>
        <rFont val="宋体"/>
        <charset val="134"/>
      </rPr>
      <t>只，桃园村</t>
    </r>
    <r>
      <rPr>
        <sz val="18"/>
        <rFont val="Times New Roman"/>
        <charset val="134"/>
      </rPr>
      <t>3</t>
    </r>
    <r>
      <rPr>
        <sz val="18"/>
        <rFont val="宋体"/>
        <charset val="134"/>
      </rPr>
      <t>户</t>
    </r>
    <r>
      <rPr>
        <sz val="18"/>
        <rFont val="Times New Roman"/>
        <charset val="134"/>
      </rPr>
      <t>12</t>
    </r>
    <r>
      <rPr>
        <sz val="18"/>
        <rFont val="宋体"/>
        <charset val="134"/>
      </rPr>
      <t>只，</t>
    </r>
  </si>
  <si>
    <t>平安乡基础母羊购进到户补助项目</t>
  </si>
  <si>
    <r>
      <rPr>
        <sz val="18"/>
        <rFont val="宋体"/>
        <charset val="134"/>
      </rPr>
      <t>在平安投入</t>
    </r>
    <r>
      <rPr>
        <sz val="18"/>
        <rFont val="Times New Roman"/>
        <charset val="134"/>
      </rPr>
      <t>2.5</t>
    </r>
    <r>
      <rPr>
        <sz val="18"/>
        <rFont val="宋体"/>
        <charset val="134"/>
      </rPr>
      <t>万元脱贫户购进基础母羊</t>
    </r>
    <r>
      <rPr>
        <sz val="18"/>
        <rFont val="Times New Roman"/>
        <charset val="134"/>
      </rPr>
      <t>50</t>
    </r>
    <r>
      <rPr>
        <sz val="18"/>
        <rFont val="宋体"/>
        <charset val="134"/>
      </rPr>
      <t>只，每只补助</t>
    </r>
    <r>
      <rPr>
        <sz val="18"/>
        <rFont val="Times New Roman"/>
        <charset val="134"/>
      </rPr>
      <t>500</t>
    </r>
    <r>
      <rPr>
        <sz val="18"/>
        <rFont val="宋体"/>
        <charset val="134"/>
      </rPr>
      <t>元。其中梨树村</t>
    </r>
    <r>
      <rPr>
        <sz val="18"/>
        <rFont val="Times New Roman"/>
        <charset val="134"/>
      </rPr>
      <t>1</t>
    </r>
    <r>
      <rPr>
        <sz val="18"/>
        <rFont val="宋体"/>
        <charset val="134"/>
      </rPr>
      <t>户</t>
    </r>
    <r>
      <rPr>
        <sz val="18"/>
        <rFont val="Times New Roman"/>
        <charset val="134"/>
      </rPr>
      <t>50</t>
    </r>
    <r>
      <rPr>
        <sz val="18"/>
        <rFont val="宋体"/>
        <charset val="134"/>
      </rPr>
      <t>只。</t>
    </r>
  </si>
  <si>
    <t>闫家乡基础母羊购进到户补助项目</t>
  </si>
  <si>
    <r>
      <rPr>
        <sz val="18"/>
        <rFont val="宋体"/>
        <charset val="134"/>
      </rPr>
      <t>闫家乡投入</t>
    </r>
    <r>
      <rPr>
        <sz val="18"/>
        <rFont val="Times New Roman"/>
        <charset val="134"/>
      </rPr>
      <t>5.5</t>
    </r>
    <r>
      <rPr>
        <sz val="18"/>
        <rFont val="宋体"/>
        <charset val="134"/>
      </rPr>
      <t>万元脱贫户购进基础母羊</t>
    </r>
    <r>
      <rPr>
        <sz val="18"/>
        <rFont val="Times New Roman"/>
        <charset val="134"/>
      </rPr>
      <t>110</t>
    </r>
    <r>
      <rPr>
        <sz val="18"/>
        <rFont val="宋体"/>
        <charset val="134"/>
      </rPr>
      <t>只，每只补助</t>
    </r>
    <r>
      <rPr>
        <sz val="18"/>
        <rFont val="Times New Roman"/>
        <charset val="134"/>
      </rPr>
      <t>500</t>
    </r>
    <r>
      <rPr>
        <sz val="18"/>
        <rFont val="宋体"/>
        <charset val="134"/>
      </rPr>
      <t>元。其中车古村</t>
    </r>
    <r>
      <rPr>
        <sz val="18"/>
        <rFont val="Times New Roman"/>
        <charset val="134"/>
      </rPr>
      <t>1</t>
    </r>
    <r>
      <rPr>
        <sz val="18"/>
        <rFont val="宋体"/>
        <charset val="134"/>
      </rPr>
      <t>户</t>
    </r>
    <r>
      <rPr>
        <sz val="18"/>
        <rFont val="Times New Roman"/>
        <charset val="134"/>
      </rPr>
      <t>40</t>
    </r>
    <r>
      <rPr>
        <sz val="18"/>
        <rFont val="宋体"/>
        <charset val="134"/>
      </rPr>
      <t>只，朝阳村</t>
    </r>
    <r>
      <rPr>
        <sz val="18"/>
        <rFont val="Times New Roman"/>
        <charset val="134"/>
      </rPr>
      <t>1</t>
    </r>
    <r>
      <rPr>
        <sz val="18"/>
        <rFont val="宋体"/>
        <charset val="134"/>
      </rPr>
      <t>户</t>
    </r>
    <r>
      <rPr>
        <sz val="18"/>
        <rFont val="Times New Roman"/>
        <charset val="134"/>
      </rPr>
      <t>70</t>
    </r>
    <r>
      <rPr>
        <sz val="18"/>
        <rFont val="宋体"/>
        <charset val="134"/>
      </rPr>
      <t>只。</t>
    </r>
  </si>
  <si>
    <r>
      <rPr>
        <sz val="18"/>
        <rFont val="宋体"/>
        <charset val="134"/>
      </rPr>
      <t>在张棉驿乡投入</t>
    </r>
    <r>
      <rPr>
        <sz val="18"/>
        <rFont val="Times New Roman"/>
        <charset val="134"/>
      </rPr>
      <t>6.85</t>
    </r>
    <r>
      <rPr>
        <sz val="18"/>
        <rFont val="宋体"/>
        <charset val="134"/>
      </rPr>
      <t>万元脱贫户购进基础母羊</t>
    </r>
    <r>
      <rPr>
        <sz val="18"/>
        <rFont val="Times New Roman"/>
        <charset val="134"/>
      </rPr>
      <t>137</t>
    </r>
    <r>
      <rPr>
        <sz val="18"/>
        <rFont val="宋体"/>
        <charset val="134"/>
      </rPr>
      <t>只，每只补助</t>
    </r>
    <r>
      <rPr>
        <sz val="18"/>
        <rFont val="Times New Roman"/>
        <charset val="134"/>
      </rPr>
      <t>500</t>
    </r>
    <r>
      <rPr>
        <sz val="18"/>
        <rFont val="宋体"/>
        <charset val="134"/>
      </rPr>
      <t>元。其中田湾村</t>
    </r>
    <r>
      <rPr>
        <sz val="18"/>
        <rFont val="Times New Roman"/>
        <charset val="134"/>
      </rPr>
      <t>6</t>
    </r>
    <r>
      <rPr>
        <sz val="18"/>
        <rFont val="宋体"/>
        <charset val="134"/>
      </rPr>
      <t>户</t>
    </r>
    <r>
      <rPr>
        <sz val="18"/>
        <rFont val="Times New Roman"/>
        <charset val="134"/>
      </rPr>
      <t>32</t>
    </r>
    <r>
      <rPr>
        <sz val="18"/>
        <rFont val="宋体"/>
        <charset val="134"/>
      </rPr>
      <t>只，和平村</t>
    </r>
    <r>
      <rPr>
        <sz val="18"/>
        <rFont val="Times New Roman"/>
        <charset val="134"/>
      </rPr>
      <t>2</t>
    </r>
    <r>
      <rPr>
        <sz val="18"/>
        <rFont val="宋体"/>
        <charset val="134"/>
      </rPr>
      <t>户</t>
    </r>
    <r>
      <rPr>
        <sz val="18"/>
        <rFont val="Times New Roman"/>
        <charset val="134"/>
      </rPr>
      <t>25</t>
    </r>
    <r>
      <rPr>
        <sz val="18"/>
        <rFont val="宋体"/>
        <charset val="134"/>
      </rPr>
      <t>只，周家村</t>
    </r>
    <r>
      <rPr>
        <sz val="18"/>
        <rFont val="Times New Roman"/>
        <charset val="134"/>
      </rPr>
      <t>3</t>
    </r>
    <r>
      <rPr>
        <sz val="18"/>
        <rFont val="宋体"/>
        <charset val="134"/>
      </rPr>
      <t>户</t>
    </r>
    <r>
      <rPr>
        <sz val="18"/>
        <rFont val="Times New Roman"/>
        <charset val="134"/>
      </rPr>
      <t>50</t>
    </r>
    <r>
      <rPr>
        <sz val="18"/>
        <rFont val="宋体"/>
        <charset val="134"/>
      </rPr>
      <t>只，上蒋村</t>
    </r>
    <r>
      <rPr>
        <sz val="18"/>
        <rFont val="Times New Roman"/>
        <charset val="134"/>
      </rPr>
      <t>4</t>
    </r>
    <r>
      <rPr>
        <sz val="18"/>
        <rFont val="宋体"/>
        <charset val="134"/>
      </rPr>
      <t>户</t>
    </r>
    <r>
      <rPr>
        <sz val="18"/>
        <rFont val="Times New Roman"/>
        <charset val="134"/>
      </rPr>
      <t>30</t>
    </r>
    <r>
      <rPr>
        <sz val="18"/>
        <rFont val="宋体"/>
        <charset val="134"/>
      </rPr>
      <t>只。</t>
    </r>
  </si>
  <si>
    <r>
      <rPr>
        <sz val="18"/>
        <rFont val="宋体"/>
        <charset val="134"/>
      </rPr>
      <t>连五乡投入</t>
    </r>
    <r>
      <rPr>
        <sz val="18"/>
        <rFont val="Times New Roman"/>
        <charset val="134"/>
      </rPr>
      <t>10</t>
    </r>
    <r>
      <rPr>
        <sz val="18"/>
        <rFont val="宋体"/>
        <charset val="134"/>
      </rPr>
      <t>万元脱贫户购进基础母羊</t>
    </r>
    <r>
      <rPr>
        <sz val="18"/>
        <rFont val="Times New Roman"/>
        <charset val="134"/>
      </rPr>
      <t>200</t>
    </r>
    <r>
      <rPr>
        <sz val="18"/>
        <rFont val="宋体"/>
        <charset val="134"/>
      </rPr>
      <t>只，每只补助</t>
    </r>
    <r>
      <rPr>
        <sz val="18"/>
        <rFont val="Times New Roman"/>
        <charset val="134"/>
      </rPr>
      <t>500</t>
    </r>
    <r>
      <rPr>
        <sz val="18"/>
        <rFont val="宋体"/>
        <charset val="134"/>
      </rPr>
      <t>元。其中中渠村</t>
    </r>
    <r>
      <rPr>
        <sz val="18"/>
        <rFont val="Times New Roman"/>
        <charset val="134"/>
      </rPr>
      <t>1</t>
    </r>
    <r>
      <rPr>
        <sz val="18"/>
        <rFont val="宋体"/>
        <charset val="134"/>
      </rPr>
      <t>户</t>
    </r>
    <r>
      <rPr>
        <sz val="18"/>
        <rFont val="Times New Roman"/>
        <charset val="134"/>
      </rPr>
      <t>10</t>
    </r>
    <r>
      <rPr>
        <sz val="18"/>
        <rFont val="宋体"/>
        <charset val="134"/>
      </rPr>
      <t>只，陈家村</t>
    </r>
    <r>
      <rPr>
        <sz val="18"/>
        <rFont val="Times New Roman"/>
        <charset val="134"/>
      </rPr>
      <t>5</t>
    </r>
    <r>
      <rPr>
        <sz val="18"/>
        <rFont val="宋体"/>
        <charset val="134"/>
      </rPr>
      <t>户</t>
    </r>
    <r>
      <rPr>
        <sz val="18"/>
        <rFont val="Times New Roman"/>
        <charset val="134"/>
      </rPr>
      <t>100</t>
    </r>
    <r>
      <rPr>
        <sz val="18"/>
        <rFont val="宋体"/>
        <charset val="134"/>
      </rPr>
      <t>只，连五村</t>
    </r>
    <r>
      <rPr>
        <sz val="18"/>
        <rFont val="Times New Roman"/>
        <charset val="134"/>
      </rPr>
      <t>2</t>
    </r>
    <r>
      <rPr>
        <sz val="18"/>
        <rFont val="宋体"/>
        <charset val="134"/>
      </rPr>
      <t>户</t>
    </r>
    <r>
      <rPr>
        <sz val="18"/>
        <rFont val="Times New Roman"/>
        <charset val="134"/>
      </rPr>
      <t>40</t>
    </r>
    <r>
      <rPr>
        <sz val="18"/>
        <rFont val="宋体"/>
        <charset val="134"/>
      </rPr>
      <t>只，兰家村</t>
    </r>
    <r>
      <rPr>
        <sz val="18"/>
        <rFont val="Times New Roman"/>
        <charset val="134"/>
      </rPr>
      <t>2</t>
    </r>
    <r>
      <rPr>
        <sz val="18"/>
        <rFont val="宋体"/>
        <charset val="134"/>
      </rPr>
      <t>户</t>
    </r>
    <r>
      <rPr>
        <sz val="18"/>
        <rFont val="Times New Roman"/>
        <charset val="134"/>
      </rPr>
      <t>50</t>
    </r>
    <r>
      <rPr>
        <sz val="18"/>
        <rFont val="宋体"/>
        <charset val="134"/>
      </rPr>
      <t>只，</t>
    </r>
  </si>
  <si>
    <t>羊羔到户补助项目（脱贫户）</t>
  </si>
  <si>
    <r>
      <rPr>
        <b/>
        <sz val="18"/>
        <rFont val="宋体"/>
        <charset val="134"/>
      </rPr>
      <t>在</t>
    </r>
    <r>
      <rPr>
        <b/>
        <sz val="18"/>
        <rFont val="Times New Roman"/>
        <charset val="134"/>
      </rPr>
      <t>13</t>
    </r>
    <r>
      <rPr>
        <b/>
        <sz val="18"/>
        <rFont val="宋体"/>
        <charset val="134"/>
      </rPr>
      <t>乡镇投入</t>
    </r>
    <r>
      <rPr>
        <b/>
        <sz val="18"/>
        <rFont val="Times New Roman"/>
        <charset val="134"/>
      </rPr>
      <t>46.53</t>
    </r>
    <r>
      <rPr>
        <b/>
        <sz val="18"/>
        <rFont val="宋体"/>
        <charset val="134"/>
      </rPr>
      <t>万元用于脱贫户补助羊羔</t>
    </r>
    <r>
      <rPr>
        <b/>
        <sz val="18"/>
        <rFont val="Times New Roman"/>
        <charset val="134"/>
      </rPr>
      <t>4653</t>
    </r>
    <r>
      <rPr>
        <b/>
        <sz val="18"/>
        <rFont val="宋体"/>
        <charset val="134"/>
      </rPr>
      <t>只，每只补助</t>
    </r>
    <r>
      <rPr>
        <b/>
        <sz val="18"/>
        <rFont val="Times New Roman"/>
        <charset val="134"/>
      </rPr>
      <t>100</t>
    </r>
    <r>
      <rPr>
        <b/>
        <sz val="18"/>
        <rFont val="宋体"/>
        <charset val="134"/>
      </rPr>
      <t>元。</t>
    </r>
  </si>
  <si>
    <r>
      <rPr>
        <sz val="18"/>
        <rFont val="宋体"/>
        <charset val="134"/>
      </rPr>
      <t>张家川镇投入</t>
    </r>
    <r>
      <rPr>
        <sz val="18"/>
        <rFont val="Times New Roman"/>
        <charset val="134"/>
      </rPr>
      <t>2.75</t>
    </r>
    <r>
      <rPr>
        <sz val="18"/>
        <rFont val="宋体"/>
        <charset val="134"/>
      </rPr>
      <t>万元脱贫户补助羊羔</t>
    </r>
    <r>
      <rPr>
        <sz val="18"/>
        <rFont val="Times New Roman"/>
        <charset val="134"/>
      </rPr>
      <t>275</t>
    </r>
    <r>
      <rPr>
        <sz val="18"/>
        <rFont val="宋体"/>
        <charset val="134"/>
      </rPr>
      <t>只，每只补助</t>
    </r>
    <r>
      <rPr>
        <sz val="18"/>
        <rFont val="Times New Roman"/>
        <charset val="134"/>
      </rPr>
      <t>100</t>
    </r>
    <r>
      <rPr>
        <sz val="18"/>
        <rFont val="宋体"/>
        <charset val="134"/>
      </rPr>
      <t>元。其中园树村</t>
    </r>
    <r>
      <rPr>
        <sz val="18"/>
        <rFont val="Times New Roman"/>
        <charset val="134"/>
      </rPr>
      <t>5</t>
    </r>
    <r>
      <rPr>
        <sz val="18"/>
        <rFont val="宋体"/>
        <charset val="134"/>
      </rPr>
      <t>户</t>
    </r>
    <r>
      <rPr>
        <sz val="18"/>
        <rFont val="Times New Roman"/>
        <charset val="134"/>
      </rPr>
      <t>70</t>
    </r>
    <r>
      <rPr>
        <sz val="18"/>
        <rFont val="宋体"/>
        <charset val="134"/>
      </rPr>
      <t>只、袁川村</t>
    </r>
    <r>
      <rPr>
        <sz val="18"/>
        <rFont val="Times New Roman"/>
        <charset val="134"/>
      </rPr>
      <t>2</t>
    </r>
    <r>
      <rPr>
        <sz val="18"/>
        <rFont val="宋体"/>
        <charset val="134"/>
      </rPr>
      <t>户</t>
    </r>
    <r>
      <rPr>
        <sz val="18"/>
        <rFont val="Times New Roman"/>
        <charset val="134"/>
      </rPr>
      <t>9</t>
    </r>
    <r>
      <rPr>
        <sz val="18"/>
        <rFont val="宋体"/>
        <charset val="134"/>
      </rPr>
      <t>只、西夭村</t>
    </r>
    <r>
      <rPr>
        <sz val="18"/>
        <rFont val="Times New Roman"/>
        <charset val="134"/>
      </rPr>
      <t>1</t>
    </r>
    <r>
      <rPr>
        <sz val="18"/>
        <rFont val="宋体"/>
        <charset val="134"/>
      </rPr>
      <t>户</t>
    </r>
    <r>
      <rPr>
        <sz val="18"/>
        <rFont val="Times New Roman"/>
        <charset val="134"/>
      </rPr>
      <t>6</t>
    </r>
    <r>
      <rPr>
        <sz val="18"/>
        <rFont val="宋体"/>
        <charset val="134"/>
      </rPr>
      <t>只、瓦泉村</t>
    </r>
    <r>
      <rPr>
        <sz val="18"/>
        <rFont val="Times New Roman"/>
        <charset val="134"/>
      </rPr>
      <t>2</t>
    </r>
    <r>
      <rPr>
        <sz val="18"/>
        <rFont val="宋体"/>
        <charset val="134"/>
      </rPr>
      <t>户</t>
    </r>
    <r>
      <rPr>
        <sz val="18"/>
        <rFont val="Times New Roman"/>
        <charset val="134"/>
      </rPr>
      <t>100</t>
    </r>
    <r>
      <rPr>
        <sz val="18"/>
        <rFont val="宋体"/>
        <charset val="134"/>
      </rPr>
      <t>只、赵阳村</t>
    </r>
    <r>
      <rPr>
        <sz val="18"/>
        <rFont val="Times New Roman"/>
        <charset val="134"/>
      </rPr>
      <t>1</t>
    </r>
    <r>
      <rPr>
        <sz val="18"/>
        <rFont val="宋体"/>
        <charset val="134"/>
      </rPr>
      <t>户</t>
    </r>
    <r>
      <rPr>
        <sz val="18"/>
        <rFont val="Times New Roman"/>
        <charset val="134"/>
      </rPr>
      <t>20</t>
    </r>
    <r>
      <rPr>
        <sz val="18"/>
        <rFont val="宋体"/>
        <charset val="134"/>
      </rPr>
      <t>只、孟寺村</t>
    </r>
    <r>
      <rPr>
        <sz val="18"/>
        <rFont val="Times New Roman"/>
        <charset val="134"/>
      </rPr>
      <t>2</t>
    </r>
    <r>
      <rPr>
        <sz val="18"/>
        <rFont val="宋体"/>
        <charset val="134"/>
      </rPr>
      <t>户</t>
    </r>
    <r>
      <rPr>
        <sz val="18"/>
        <rFont val="Times New Roman"/>
        <charset val="134"/>
      </rPr>
      <t>40</t>
    </r>
    <r>
      <rPr>
        <sz val="18"/>
        <rFont val="宋体"/>
        <charset val="134"/>
      </rPr>
      <t>只、崔家村</t>
    </r>
    <r>
      <rPr>
        <sz val="18"/>
        <rFont val="Times New Roman"/>
        <charset val="134"/>
      </rPr>
      <t>3</t>
    </r>
    <r>
      <rPr>
        <sz val="18"/>
        <rFont val="宋体"/>
        <charset val="134"/>
      </rPr>
      <t>户</t>
    </r>
    <r>
      <rPr>
        <sz val="18"/>
        <rFont val="Times New Roman"/>
        <charset val="134"/>
      </rPr>
      <t>30</t>
    </r>
    <r>
      <rPr>
        <sz val="18"/>
        <rFont val="宋体"/>
        <charset val="134"/>
      </rPr>
      <t>只。</t>
    </r>
  </si>
  <si>
    <r>
      <rPr>
        <sz val="18"/>
        <rFont val="宋体"/>
        <charset val="134"/>
      </rPr>
      <t>恭门镇共</t>
    </r>
    <r>
      <rPr>
        <sz val="18"/>
        <rFont val="Times New Roman"/>
        <charset val="134"/>
      </rPr>
      <t>293</t>
    </r>
    <r>
      <rPr>
        <sz val="18"/>
        <rFont val="宋体"/>
        <charset val="134"/>
      </rPr>
      <t>只，其中海河村</t>
    </r>
    <r>
      <rPr>
        <sz val="18"/>
        <rFont val="Times New Roman"/>
        <charset val="134"/>
      </rPr>
      <t>2</t>
    </r>
    <r>
      <rPr>
        <sz val="18"/>
        <rFont val="宋体"/>
        <charset val="134"/>
      </rPr>
      <t>户</t>
    </r>
    <r>
      <rPr>
        <sz val="18"/>
        <rFont val="Times New Roman"/>
        <charset val="134"/>
      </rPr>
      <t>33</t>
    </r>
    <r>
      <rPr>
        <sz val="18"/>
        <rFont val="宋体"/>
        <charset val="134"/>
      </rPr>
      <t>只。阴山村</t>
    </r>
    <r>
      <rPr>
        <sz val="18"/>
        <rFont val="Times New Roman"/>
        <charset val="134"/>
      </rPr>
      <t>2</t>
    </r>
    <r>
      <rPr>
        <sz val="18"/>
        <rFont val="宋体"/>
        <charset val="134"/>
      </rPr>
      <t>户</t>
    </r>
    <r>
      <rPr>
        <sz val="18"/>
        <rFont val="Times New Roman"/>
        <charset val="134"/>
      </rPr>
      <t>40</t>
    </r>
    <r>
      <rPr>
        <sz val="18"/>
        <rFont val="宋体"/>
        <charset val="134"/>
      </rPr>
      <t>只。河峪村</t>
    </r>
    <r>
      <rPr>
        <sz val="18"/>
        <rFont val="Times New Roman"/>
        <charset val="134"/>
      </rPr>
      <t>2</t>
    </r>
    <r>
      <rPr>
        <sz val="18"/>
        <rFont val="宋体"/>
        <charset val="134"/>
      </rPr>
      <t>户</t>
    </r>
    <r>
      <rPr>
        <sz val="18"/>
        <rFont val="Times New Roman"/>
        <charset val="134"/>
      </rPr>
      <t>70</t>
    </r>
    <r>
      <rPr>
        <sz val="18"/>
        <rFont val="宋体"/>
        <charset val="134"/>
      </rPr>
      <t>只。毛山村</t>
    </r>
    <r>
      <rPr>
        <sz val="18"/>
        <rFont val="Times New Roman"/>
        <charset val="134"/>
      </rPr>
      <t>2</t>
    </r>
    <r>
      <rPr>
        <sz val="18"/>
        <rFont val="宋体"/>
        <charset val="134"/>
      </rPr>
      <t>户</t>
    </r>
    <r>
      <rPr>
        <sz val="18"/>
        <rFont val="Times New Roman"/>
        <charset val="134"/>
      </rPr>
      <t>20</t>
    </r>
    <r>
      <rPr>
        <sz val="18"/>
        <rFont val="宋体"/>
        <charset val="134"/>
      </rPr>
      <t>只。毛磨村</t>
    </r>
    <r>
      <rPr>
        <sz val="18"/>
        <rFont val="Times New Roman"/>
        <charset val="134"/>
      </rPr>
      <t>4</t>
    </r>
    <r>
      <rPr>
        <sz val="18"/>
        <rFont val="宋体"/>
        <charset val="134"/>
      </rPr>
      <t>户</t>
    </r>
    <r>
      <rPr>
        <sz val="18"/>
        <rFont val="Times New Roman"/>
        <charset val="134"/>
      </rPr>
      <t>130</t>
    </r>
    <r>
      <rPr>
        <sz val="18"/>
        <rFont val="宋体"/>
        <charset val="134"/>
      </rPr>
      <t>只。</t>
    </r>
  </si>
  <si>
    <r>
      <rPr>
        <sz val="18"/>
        <rFont val="宋体"/>
        <charset val="134"/>
      </rPr>
      <t>在马关镇投入</t>
    </r>
    <r>
      <rPr>
        <sz val="18"/>
        <rFont val="Times New Roman"/>
        <charset val="134"/>
      </rPr>
      <t>11.56</t>
    </r>
    <r>
      <rPr>
        <sz val="18"/>
        <rFont val="宋体"/>
        <charset val="134"/>
      </rPr>
      <t>万元脱贫户补助羊羔</t>
    </r>
    <r>
      <rPr>
        <sz val="18"/>
        <rFont val="Times New Roman"/>
        <charset val="134"/>
      </rPr>
      <t>1156</t>
    </r>
    <r>
      <rPr>
        <sz val="18"/>
        <rFont val="宋体"/>
        <charset val="134"/>
      </rPr>
      <t>只，每只补助</t>
    </r>
    <r>
      <rPr>
        <sz val="18"/>
        <rFont val="Times New Roman"/>
        <charset val="134"/>
      </rPr>
      <t>100</t>
    </r>
    <r>
      <rPr>
        <sz val="18"/>
        <rFont val="宋体"/>
        <charset val="134"/>
      </rPr>
      <t>元。其中黄花村</t>
    </r>
    <r>
      <rPr>
        <sz val="18"/>
        <rFont val="Times New Roman"/>
        <charset val="134"/>
      </rPr>
      <t>3</t>
    </r>
    <r>
      <rPr>
        <sz val="18"/>
        <rFont val="宋体"/>
        <charset val="134"/>
      </rPr>
      <t>户</t>
    </r>
    <r>
      <rPr>
        <sz val="18"/>
        <rFont val="Times New Roman"/>
        <charset val="134"/>
      </rPr>
      <t>96</t>
    </r>
    <r>
      <rPr>
        <sz val="18"/>
        <rFont val="宋体"/>
        <charset val="134"/>
      </rPr>
      <t>只，庙湾村</t>
    </r>
    <r>
      <rPr>
        <sz val="18"/>
        <rFont val="Times New Roman"/>
        <charset val="134"/>
      </rPr>
      <t>4</t>
    </r>
    <r>
      <rPr>
        <sz val="18"/>
        <rFont val="宋体"/>
        <charset val="134"/>
      </rPr>
      <t>户</t>
    </r>
    <r>
      <rPr>
        <sz val="18"/>
        <rFont val="Times New Roman"/>
        <charset val="134"/>
      </rPr>
      <t>60</t>
    </r>
    <r>
      <rPr>
        <sz val="18"/>
        <rFont val="宋体"/>
        <charset val="134"/>
      </rPr>
      <t>只；东山村</t>
    </r>
    <r>
      <rPr>
        <sz val="18"/>
        <rFont val="Times New Roman"/>
        <charset val="134"/>
      </rPr>
      <t>6</t>
    </r>
    <r>
      <rPr>
        <sz val="18"/>
        <rFont val="宋体"/>
        <charset val="134"/>
      </rPr>
      <t>户</t>
    </r>
    <r>
      <rPr>
        <sz val="18"/>
        <rFont val="Times New Roman"/>
        <charset val="134"/>
      </rPr>
      <t>100</t>
    </r>
    <r>
      <rPr>
        <sz val="18"/>
        <rFont val="宋体"/>
        <charset val="134"/>
      </rPr>
      <t>只；赵沟村</t>
    </r>
    <r>
      <rPr>
        <sz val="18"/>
        <rFont val="Times New Roman"/>
        <charset val="134"/>
      </rPr>
      <t>1</t>
    </r>
    <r>
      <rPr>
        <sz val="18"/>
        <rFont val="宋体"/>
        <charset val="134"/>
      </rPr>
      <t>户</t>
    </r>
    <r>
      <rPr>
        <sz val="18"/>
        <rFont val="Times New Roman"/>
        <charset val="134"/>
      </rPr>
      <t>30</t>
    </r>
    <r>
      <rPr>
        <sz val="18"/>
        <rFont val="宋体"/>
        <charset val="134"/>
      </rPr>
      <t>只；新义村</t>
    </r>
    <r>
      <rPr>
        <sz val="18"/>
        <rFont val="Times New Roman"/>
        <charset val="134"/>
      </rPr>
      <t>100</t>
    </r>
    <r>
      <rPr>
        <sz val="18"/>
        <rFont val="宋体"/>
        <charset val="134"/>
      </rPr>
      <t>只；上豆村</t>
    </r>
    <r>
      <rPr>
        <sz val="18"/>
        <rFont val="Times New Roman"/>
        <charset val="134"/>
      </rPr>
      <t>11</t>
    </r>
    <r>
      <rPr>
        <sz val="18"/>
        <rFont val="宋体"/>
        <charset val="134"/>
      </rPr>
      <t>户</t>
    </r>
    <r>
      <rPr>
        <sz val="18"/>
        <rFont val="Times New Roman"/>
        <charset val="134"/>
      </rPr>
      <t>330</t>
    </r>
    <r>
      <rPr>
        <sz val="18"/>
        <rFont val="宋体"/>
        <charset val="134"/>
      </rPr>
      <t>只；草湾村</t>
    </r>
    <r>
      <rPr>
        <sz val="18"/>
        <rFont val="Times New Roman"/>
        <charset val="134"/>
      </rPr>
      <t>6</t>
    </r>
    <r>
      <rPr>
        <sz val="18"/>
        <rFont val="宋体"/>
        <charset val="134"/>
      </rPr>
      <t>户</t>
    </r>
    <r>
      <rPr>
        <sz val="18"/>
        <rFont val="Times New Roman"/>
        <charset val="134"/>
      </rPr>
      <t>60</t>
    </r>
    <r>
      <rPr>
        <sz val="18"/>
        <rFont val="宋体"/>
        <charset val="134"/>
      </rPr>
      <t>只；西山村</t>
    </r>
    <r>
      <rPr>
        <sz val="18"/>
        <rFont val="Times New Roman"/>
        <charset val="134"/>
      </rPr>
      <t>50</t>
    </r>
    <r>
      <rPr>
        <sz val="18"/>
        <rFont val="宋体"/>
        <charset val="134"/>
      </rPr>
      <t>只；西台村</t>
    </r>
    <r>
      <rPr>
        <sz val="18"/>
        <rFont val="Times New Roman"/>
        <charset val="134"/>
      </rPr>
      <t>150</t>
    </r>
    <r>
      <rPr>
        <sz val="18"/>
        <rFont val="宋体"/>
        <charset val="134"/>
      </rPr>
      <t>只；马堡村</t>
    </r>
    <r>
      <rPr>
        <sz val="18"/>
        <rFont val="Times New Roman"/>
        <charset val="134"/>
      </rPr>
      <t>7</t>
    </r>
    <r>
      <rPr>
        <sz val="18"/>
        <rFont val="宋体"/>
        <charset val="134"/>
      </rPr>
      <t>户</t>
    </r>
    <r>
      <rPr>
        <sz val="18"/>
        <rFont val="Times New Roman"/>
        <charset val="134"/>
      </rPr>
      <t>100</t>
    </r>
    <r>
      <rPr>
        <sz val="18"/>
        <rFont val="宋体"/>
        <charset val="134"/>
      </rPr>
      <t>只，小庄村</t>
    </r>
    <r>
      <rPr>
        <sz val="18"/>
        <rFont val="Times New Roman"/>
        <charset val="134"/>
      </rPr>
      <t>4</t>
    </r>
    <r>
      <rPr>
        <sz val="18"/>
        <rFont val="宋体"/>
        <charset val="134"/>
      </rPr>
      <t>户</t>
    </r>
    <r>
      <rPr>
        <sz val="18"/>
        <rFont val="Times New Roman"/>
        <charset val="134"/>
      </rPr>
      <t>40</t>
    </r>
    <r>
      <rPr>
        <sz val="18"/>
        <rFont val="宋体"/>
        <charset val="134"/>
      </rPr>
      <t>只；西庄村</t>
    </r>
    <r>
      <rPr>
        <sz val="18"/>
        <rFont val="Times New Roman"/>
        <charset val="134"/>
      </rPr>
      <t>40</t>
    </r>
    <r>
      <rPr>
        <sz val="18"/>
        <rFont val="宋体"/>
        <charset val="134"/>
      </rPr>
      <t>只；</t>
    </r>
  </si>
  <si>
    <r>
      <rPr>
        <sz val="18"/>
        <rFont val="宋体"/>
        <charset val="134"/>
      </rPr>
      <t>在川王镇</t>
    </r>
    <r>
      <rPr>
        <sz val="18"/>
        <rFont val="Times New Roman"/>
        <charset val="134"/>
      </rPr>
      <t>5</t>
    </r>
    <r>
      <rPr>
        <sz val="18"/>
        <rFont val="宋体"/>
        <charset val="134"/>
      </rPr>
      <t>村投入</t>
    </r>
    <r>
      <rPr>
        <sz val="18"/>
        <rFont val="Times New Roman"/>
        <charset val="134"/>
      </rPr>
      <t>3.5</t>
    </r>
    <r>
      <rPr>
        <sz val="18"/>
        <rFont val="宋体"/>
        <charset val="134"/>
      </rPr>
      <t>万元脱贫户补助羊羔</t>
    </r>
    <r>
      <rPr>
        <sz val="18"/>
        <rFont val="Times New Roman"/>
        <charset val="134"/>
      </rPr>
      <t>350</t>
    </r>
    <r>
      <rPr>
        <sz val="18"/>
        <rFont val="宋体"/>
        <charset val="134"/>
      </rPr>
      <t>只，每只补助</t>
    </r>
    <r>
      <rPr>
        <sz val="18"/>
        <rFont val="Times New Roman"/>
        <charset val="134"/>
      </rPr>
      <t>100</t>
    </r>
    <r>
      <rPr>
        <sz val="18"/>
        <rFont val="宋体"/>
        <charset val="134"/>
      </rPr>
      <t>元。其中小河村</t>
    </r>
    <r>
      <rPr>
        <sz val="18"/>
        <rFont val="Times New Roman"/>
        <charset val="134"/>
      </rPr>
      <t>30</t>
    </r>
    <r>
      <rPr>
        <sz val="18"/>
        <rFont val="宋体"/>
        <charset val="134"/>
      </rPr>
      <t>只；大庄村</t>
    </r>
    <r>
      <rPr>
        <sz val="18"/>
        <rFont val="Times New Roman"/>
        <charset val="134"/>
      </rPr>
      <t>20</t>
    </r>
    <r>
      <rPr>
        <sz val="18"/>
        <rFont val="宋体"/>
        <charset val="134"/>
      </rPr>
      <t>只；关河村</t>
    </r>
    <r>
      <rPr>
        <sz val="18"/>
        <rFont val="Times New Roman"/>
        <charset val="134"/>
      </rPr>
      <t>80</t>
    </r>
    <r>
      <rPr>
        <sz val="18"/>
        <rFont val="宋体"/>
        <charset val="134"/>
      </rPr>
      <t>只；松树湾村</t>
    </r>
    <r>
      <rPr>
        <sz val="18"/>
        <rFont val="Times New Roman"/>
        <charset val="134"/>
      </rPr>
      <t>200</t>
    </r>
    <r>
      <rPr>
        <sz val="18"/>
        <rFont val="宋体"/>
        <charset val="134"/>
      </rPr>
      <t>只；王沟村</t>
    </r>
    <r>
      <rPr>
        <sz val="18"/>
        <rFont val="Times New Roman"/>
        <charset val="134"/>
      </rPr>
      <t>20</t>
    </r>
    <r>
      <rPr>
        <sz val="18"/>
        <rFont val="宋体"/>
        <charset val="134"/>
      </rPr>
      <t>只。</t>
    </r>
  </si>
  <si>
    <r>
      <rPr>
        <sz val="18"/>
        <rFont val="宋体"/>
        <charset val="134"/>
      </rPr>
      <t>大阳镇投入</t>
    </r>
    <r>
      <rPr>
        <sz val="18"/>
        <rFont val="Times New Roman"/>
        <charset val="134"/>
      </rPr>
      <t>1.67</t>
    </r>
    <r>
      <rPr>
        <sz val="18"/>
        <rFont val="宋体"/>
        <charset val="134"/>
      </rPr>
      <t>万元脱贫户补助羊羔</t>
    </r>
    <r>
      <rPr>
        <sz val="18"/>
        <rFont val="Times New Roman"/>
        <charset val="134"/>
      </rPr>
      <t>167</t>
    </r>
    <r>
      <rPr>
        <sz val="18"/>
        <rFont val="宋体"/>
        <charset val="134"/>
      </rPr>
      <t>只，每只补助</t>
    </r>
    <r>
      <rPr>
        <sz val="18"/>
        <rFont val="Times New Roman"/>
        <charset val="134"/>
      </rPr>
      <t>100</t>
    </r>
    <r>
      <rPr>
        <sz val="18"/>
        <rFont val="宋体"/>
        <charset val="134"/>
      </rPr>
      <t>元。其中侯吴村</t>
    </r>
    <r>
      <rPr>
        <sz val="18"/>
        <rFont val="Times New Roman"/>
        <charset val="134"/>
      </rPr>
      <t>1</t>
    </r>
    <r>
      <rPr>
        <sz val="18"/>
        <rFont val="宋体"/>
        <charset val="134"/>
      </rPr>
      <t>户</t>
    </r>
    <r>
      <rPr>
        <sz val="18"/>
        <rFont val="Times New Roman"/>
        <charset val="134"/>
      </rPr>
      <t>15</t>
    </r>
    <r>
      <rPr>
        <sz val="18"/>
        <rFont val="宋体"/>
        <charset val="134"/>
      </rPr>
      <t>只，小杨村</t>
    </r>
    <r>
      <rPr>
        <sz val="18"/>
        <rFont val="Times New Roman"/>
        <charset val="134"/>
      </rPr>
      <t>1</t>
    </r>
    <r>
      <rPr>
        <sz val="18"/>
        <rFont val="宋体"/>
        <charset val="134"/>
      </rPr>
      <t>户</t>
    </r>
    <r>
      <rPr>
        <sz val="18"/>
        <rFont val="Times New Roman"/>
        <charset val="134"/>
      </rPr>
      <t>20</t>
    </r>
    <r>
      <rPr>
        <sz val="18"/>
        <rFont val="宋体"/>
        <charset val="134"/>
      </rPr>
      <t>只，陈阳村</t>
    </r>
    <r>
      <rPr>
        <sz val="18"/>
        <rFont val="Times New Roman"/>
        <charset val="134"/>
      </rPr>
      <t>6</t>
    </r>
    <r>
      <rPr>
        <sz val="18"/>
        <rFont val="宋体"/>
        <charset val="134"/>
      </rPr>
      <t>户</t>
    </r>
    <r>
      <rPr>
        <sz val="18"/>
        <rFont val="Times New Roman"/>
        <charset val="134"/>
      </rPr>
      <t>18</t>
    </r>
    <r>
      <rPr>
        <sz val="18"/>
        <rFont val="宋体"/>
        <charset val="134"/>
      </rPr>
      <t>只，双庙村</t>
    </r>
    <r>
      <rPr>
        <sz val="18"/>
        <rFont val="Times New Roman"/>
        <charset val="134"/>
      </rPr>
      <t>2</t>
    </r>
    <r>
      <rPr>
        <sz val="18"/>
        <rFont val="宋体"/>
        <charset val="134"/>
      </rPr>
      <t>户</t>
    </r>
    <r>
      <rPr>
        <sz val="18"/>
        <rFont val="Times New Roman"/>
        <charset val="134"/>
      </rPr>
      <t>10</t>
    </r>
    <r>
      <rPr>
        <sz val="18"/>
        <rFont val="宋体"/>
        <charset val="134"/>
      </rPr>
      <t>只，大阳村</t>
    </r>
    <r>
      <rPr>
        <sz val="18"/>
        <rFont val="Times New Roman"/>
        <charset val="134"/>
      </rPr>
      <t>2</t>
    </r>
    <r>
      <rPr>
        <sz val="18"/>
        <rFont val="宋体"/>
        <charset val="134"/>
      </rPr>
      <t>户</t>
    </r>
    <r>
      <rPr>
        <sz val="18"/>
        <rFont val="Times New Roman"/>
        <charset val="134"/>
      </rPr>
      <t>60</t>
    </r>
    <r>
      <rPr>
        <sz val="18"/>
        <rFont val="宋体"/>
        <charset val="134"/>
      </rPr>
      <t>只，吴家村</t>
    </r>
    <r>
      <rPr>
        <sz val="18"/>
        <rFont val="Times New Roman"/>
        <charset val="134"/>
      </rPr>
      <t>1</t>
    </r>
    <r>
      <rPr>
        <sz val="18"/>
        <rFont val="宋体"/>
        <charset val="134"/>
      </rPr>
      <t>户</t>
    </r>
    <r>
      <rPr>
        <sz val="18"/>
        <rFont val="Times New Roman"/>
        <charset val="134"/>
      </rPr>
      <t>4</t>
    </r>
    <r>
      <rPr>
        <sz val="18"/>
        <rFont val="宋体"/>
        <charset val="134"/>
      </rPr>
      <t>只，中庄村</t>
    </r>
    <r>
      <rPr>
        <sz val="18"/>
        <rFont val="Times New Roman"/>
        <charset val="134"/>
      </rPr>
      <t>4</t>
    </r>
    <r>
      <rPr>
        <sz val="18"/>
        <rFont val="宋体"/>
        <charset val="134"/>
      </rPr>
      <t>户</t>
    </r>
    <r>
      <rPr>
        <sz val="18"/>
        <rFont val="Times New Roman"/>
        <charset val="134"/>
      </rPr>
      <t>20</t>
    </r>
    <r>
      <rPr>
        <sz val="18"/>
        <rFont val="宋体"/>
        <charset val="134"/>
      </rPr>
      <t>只，汪洋村</t>
    </r>
    <r>
      <rPr>
        <sz val="18"/>
        <rFont val="Times New Roman"/>
        <charset val="134"/>
      </rPr>
      <t>1</t>
    </r>
    <r>
      <rPr>
        <sz val="18"/>
        <rFont val="宋体"/>
        <charset val="134"/>
      </rPr>
      <t>户</t>
    </r>
    <r>
      <rPr>
        <sz val="18"/>
        <rFont val="Times New Roman"/>
        <charset val="134"/>
      </rPr>
      <t>20</t>
    </r>
    <r>
      <rPr>
        <sz val="18"/>
        <rFont val="宋体"/>
        <charset val="134"/>
      </rPr>
      <t>只。</t>
    </r>
  </si>
  <si>
    <r>
      <rPr>
        <sz val="18"/>
        <rFont val="宋体"/>
        <charset val="134"/>
      </rPr>
      <t>在胡川镇投入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元。其中潘峪村</t>
    </r>
    <r>
      <rPr>
        <sz val="18"/>
        <rFont val="Times New Roman"/>
        <charset val="134"/>
      </rPr>
      <t>4</t>
    </r>
    <r>
      <rPr>
        <sz val="18"/>
        <rFont val="宋体"/>
        <charset val="134"/>
      </rPr>
      <t>户</t>
    </r>
    <r>
      <rPr>
        <sz val="18"/>
        <rFont val="Times New Roman"/>
        <charset val="134"/>
      </rPr>
      <t>60</t>
    </r>
    <r>
      <rPr>
        <sz val="18"/>
        <rFont val="宋体"/>
        <charset val="134"/>
      </rPr>
      <t>只，前梁村</t>
    </r>
    <r>
      <rPr>
        <sz val="18"/>
        <rFont val="Times New Roman"/>
        <charset val="134"/>
      </rPr>
      <t>1</t>
    </r>
    <r>
      <rPr>
        <sz val="18"/>
        <rFont val="宋体"/>
        <charset val="134"/>
      </rPr>
      <t>户</t>
    </r>
    <r>
      <rPr>
        <sz val="18"/>
        <rFont val="Times New Roman"/>
        <charset val="134"/>
      </rPr>
      <t>10</t>
    </r>
    <r>
      <rPr>
        <sz val="18"/>
        <rFont val="宋体"/>
        <charset val="134"/>
      </rPr>
      <t>只，蒲家村</t>
    </r>
    <r>
      <rPr>
        <sz val="18"/>
        <rFont val="Times New Roman"/>
        <charset val="134"/>
      </rPr>
      <t>3</t>
    </r>
    <r>
      <rPr>
        <sz val="18"/>
        <rFont val="宋体"/>
        <charset val="134"/>
      </rPr>
      <t>户</t>
    </r>
    <r>
      <rPr>
        <sz val="18"/>
        <rFont val="Times New Roman"/>
        <charset val="134"/>
      </rPr>
      <t>40</t>
    </r>
    <r>
      <rPr>
        <sz val="18"/>
        <rFont val="宋体"/>
        <charset val="134"/>
      </rPr>
      <t>只，宁马村</t>
    </r>
    <r>
      <rPr>
        <sz val="18"/>
        <rFont val="Times New Roman"/>
        <charset val="134"/>
      </rPr>
      <t>3</t>
    </r>
    <r>
      <rPr>
        <sz val="18"/>
        <rFont val="宋体"/>
        <charset val="134"/>
      </rPr>
      <t>户</t>
    </r>
    <r>
      <rPr>
        <sz val="18"/>
        <rFont val="Times New Roman"/>
        <charset val="134"/>
      </rPr>
      <t>45</t>
    </r>
    <r>
      <rPr>
        <sz val="18"/>
        <rFont val="宋体"/>
        <charset val="134"/>
      </rPr>
      <t>只，深坷村</t>
    </r>
    <r>
      <rPr>
        <sz val="18"/>
        <rFont val="Times New Roman"/>
        <charset val="134"/>
      </rPr>
      <t>2</t>
    </r>
    <r>
      <rPr>
        <sz val="18"/>
        <rFont val="宋体"/>
        <charset val="134"/>
      </rPr>
      <t>户</t>
    </r>
    <r>
      <rPr>
        <sz val="18"/>
        <rFont val="Times New Roman"/>
        <charset val="134"/>
      </rPr>
      <t>30</t>
    </r>
    <r>
      <rPr>
        <sz val="18"/>
        <rFont val="宋体"/>
        <charset val="134"/>
      </rPr>
      <t>只，张堡村</t>
    </r>
    <r>
      <rPr>
        <sz val="18"/>
        <rFont val="Times New Roman"/>
        <charset val="134"/>
      </rPr>
      <t>2</t>
    </r>
    <r>
      <rPr>
        <sz val="18"/>
        <rFont val="宋体"/>
        <charset val="134"/>
      </rPr>
      <t>户</t>
    </r>
    <r>
      <rPr>
        <sz val="18"/>
        <rFont val="Times New Roman"/>
        <charset val="134"/>
      </rPr>
      <t>30</t>
    </r>
    <r>
      <rPr>
        <sz val="18"/>
        <rFont val="宋体"/>
        <charset val="134"/>
      </rPr>
      <t>只，窑上村</t>
    </r>
    <r>
      <rPr>
        <sz val="18"/>
        <rFont val="Times New Roman"/>
        <charset val="134"/>
      </rPr>
      <t>1</t>
    </r>
    <r>
      <rPr>
        <sz val="18"/>
        <rFont val="宋体"/>
        <charset val="134"/>
      </rPr>
      <t>户</t>
    </r>
    <r>
      <rPr>
        <sz val="18"/>
        <rFont val="Times New Roman"/>
        <charset val="134"/>
      </rPr>
      <t>20</t>
    </r>
    <r>
      <rPr>
        <sz val="18"/>
        <rFont val="宋体"/>
        <charset val="134"/>
      </rPr>
      <t>只，刘塬村</t>
    </r>
    <r>
      <rPr>
        <sz val="18"/>
        <rFont val="Times New Roman"/>
        <charset val="134"/>
      </rPr>
      <t>1</t>
    </r>
    <r>
      <rPr>
        <sz val="18"/>
        <rFont val="宋体"/>
        <charset val="134"/>
      </rPr>
      <t>户</t>
    </r>
    <r>
      <rPr>
        <sz val="18"/>
        <rFont val="Times New Roman"/>
        <charset val="134"/>
      </rPr>
      <t>10</t>
    </r>
    <r>
      <rPr>
        <sz val="18"/>
        <rFont val="宋体"/>
        <charset val="134"/>
      </rPr>
      <t>只，柳湾村</t>
    </r>
    <r>
      <rPr>
        <sz val="18"/>
        <rFont val="Times New Roman"/>
        <charset val="134"/>
      </rPr>
      <t>1</t>
    </r>
    <r>
      <rPr>
        <sz val="18"/>
        <rFont val="宋体"/>
        <charset val="134"/>
      </rPr>
      <t>户</t>
    </r>
    <r>
      <rPr>
        <sz val="18"/>
        <rFont val="Times New Roman"/>
        <charset val="134"/>
      </rPr>
      <t>25</t>
    </r>
    <r>
      <rPr>
        <sz val="18"/>
        <rFont val="宋体"/>
        <charset val="134"/>
      </rPr>
      <t>只。</t>
    </r>
  </si>
  <si>
    <r>
      <rPr>
        <sz val="18"/>
        <rFont val="宋体"/>
        <charset val="134"/>
      </rPr>
      <t>在梁山镇投入</t>
    </r>
    <r>
      <rPr>
        <sz val="18"/>
        <rFont val="Times New Roman"/>
        <charset val="134"/>
      </rPr>
      <t>4.3</t>
    </r>
    <r>
      <rPr>
        <sz val="18"/>
        <rFont val="宋体"/>
        <charset val="134"/>
      </rPr>
      <t>万元脱贫户补助羊羔</t>
    </r>
    <r>
      <rPr>
        <sz val="18"/>
        <rFont val="Times New Roman"/>
        <charset val="134"/>
      </rPr>
      <t>430</t>
    </r>
    <r>
      <rPr>
        <sz val="18"/>
        <rFont val="宋体"/>
        <charset val="134"/>
      </rPr>
      <t>只，每只补助</t>
    </r>
    <r>
      <rPr>
        <sz val="18"/>
        <rFont val="Times New Roman"/>
        <charset val="134"/>
      </rPr>
      <t>100</t>
    </r>
    <r>
      <rPr>
        <sz val="18"/>
        <rFont val="宋体"/>
        <charset val="134"/>
      </rPr>
      <t>元。其中丹麻村</t>
    </r>
    <r>
      <rPr>
        <sz val="18"/>
        <rFont val="Times New Roman"/>
        <charset val="134"/>
      </rPr>
      <t>3</t>
    </r>
    <r>
      <rPr>
        <sz val="18"/>
        <rFont val="宋体"/>
        <charset val="134"/>
      </rPr>
      <t>户</t>
    </r>
    <r>
      <rPr>
        <sz val="18"/>
        <rFont val="Times New Roman"/>
        <charset val="134"/>
      </rPr>
      <t>60</t>
    </r>
    <r>
      <rPr>
        <sz val="18"/>
        <rFont val="宋体"/>
        <charset val="134"/>
      </rPr>
      <t>只，五方村</t>
    </r>
    <r>
      <rPr>
        <sz val="18"/>
        <rFont val="Times New Roman"/>
        <charset val="134"/>
      </rPr>
      <t>3</t>
    </r>
    <r>
      <rPr>
        <sz val="18"/>
        <rFont val="宋体"/>
        <charset val="134"/>
      </rPr>
      <t>户</t>
    </r>
    <r>
      <rPr>
        <sz val="18"/>
        <rFont val="Times New Roman"/>
        <charset val="134"/>
      </rPr>
      <t>50</t>
    </r>
    <r>
      <rPr>
        <sz val="18"/>
        <rFont val="宋体"/>
        <charset val="134"/>
      </rPr>
      <t>只，唐刘村</t>
    </r>
    <r>
      <rPr>
        <sz val="18"/>
        <rFont val="Times New Roman"/>
        <charset val="134"/>
      </rPr>
      <t>20</t>
    </r>
    <r>
      <rPr>
        <sz val="18"/>
        <rFont val="宋体"/>
        <charset val="134"/>
      </rPr>
      <t>户</t>
    </r>
    <r>
      <rPr>
        <sz val="18"/>
        <rFont val="Times New Roman"/>
        <charset val="134"/>
      </rPr>
      <t>200</t>
    </r>
    <r>
      <rPr>
        <sz val="18"/>
        <rFont val="宋体"/>
        <charset val="134"/>
      </rPr>
      <t>只，阳洼村</t>
    </r>
    <r>
      <rPr>
        <sz val="18"/>
        <rFont val="Times New Roman"/>
        <charset val="134"/>
      </rPr>
      <t>14</t>
    </r>
    <r>
      <rPr>
        <sz val="18"/>
        <rFont val="宋体"/>
        <charset val="134"/>
      </rPr>
      <t>户</t>
    </r>
    <r>
      <rPr>
        <sz val="18"/>
        <rFont val="Times New Roman"/>
        <charset val="134"/>
      </rPr>
      <t>100</t>
    </r>
    <r>
      <rPr>
        <sz val="18"/>
        <rFont val="宋体"/>
        <charset val="134"/>
      </rPr>
      <t>只，岳山村</t>
    </r>
    <r>
      <rPr>
        <sz val="18"/>
        <rFont val="Times New Roman"/>
        <charset val="134"/>
      </rPr>
      <t>1</t>
    </r>
    <r>
      <rPr>
        <sz val="18"/>
        <rFont val="宋体"/>
        <charset val="134"/>
      </rPr>
      <t>户</t>
    </r>
    <r>
      <rPr>
        <sz val="18"/>
        <rFont val="Times New Roman"/>
        <charset val="134"/>
      </rPr>
      <t>20</t>
    </r>
    <r>
      <rPr>
        <sz val="18"/>
        <rFont val="宋体"/>
        <charset val="134"/>
      </rPr>
      <t>只。</t>
    </r>
  </si>
  <si>
    <r>
      <rPr>
        <sz val="18"/>
        <rFont val="宋体"/>
        <charset val="134"/>
      </rPr>
      <t>在马鹿镇投入</t>
    </r>
    <r>
      <rPr>
        <sz val="18"/>
        <rFont val="Times New Roman"/>
        <charset val="134"/>
      </rPr>
      <t>4.68</t>
    </r>
    <r>
      <rPr>
        <sz val="18"/>
        <rFont val="宋体"/>
        <charset val="134"/>
      </rPr>
      <t>万元为</t>
    </r>
    <r>
      <rPr>
        <sz val="18"/>
        <rFont val="Times New Roman"/>
        <charset val="134"/>
      </rPr>
      <t>6</t>
    </r>
    <r>
      <rPr>
        <sz val="18"/>
        <rFont val="宋体"/>
        <charset val="134"/>
      </rPr>
      <t>村</t>
    </r>
    <r>
      <rPr>
        <sz val="18"/>
        <rFont val="Times New Roman"/>
        <charset val="134"/>
      </rPr>
      <t>22</t>
    </r>
    <r>
      <rPr>
        <sz val="18"/>
        <rFont val="宋体"/>
        <charset val="134"/>
      </rPr>
      <t>户脱贫户补助羊羔</t>
    </r>
    <r>
      <rPr>
        <sz val="18"/>
        <rFont val="Times New Roman"/>
        <charset val="134"/>
      </rPr>
      <t>468</t>
    </r>
    <r>
      <rPr>
        <sz val="18"/>
        <rFont val="宋体"/>
        <charset val="134"/>
      </rPr>
      <t>只，每只补助</t>
    </r>
    <r>
      <rPr>
        <sz val="18"/>
        <rFont val="Times New Roman"/>
        <charset val="134"/>
      </rPr>
      <t>100</t>
    </r>
    <r>
      <rPr>
        <sz val="18"/>
        <rFont val="宋体"/>
        <charset val="134"/>
      </rPr>
      <t>元。其中大滩村</t>
    </r>
    <r>
      <rPr>
        <sz val="18"/>
        <rFont val="Times New Roman"/>
        <charset val="134"/>
      </rPr>
      <t>8</t>
    </r>
    <r>
      <rPr>
        <sz val="18"/>
        <rFont val="宋体"/>
        <charset val="134"/>
      </rPr>
      <t>户</t>
    </r>
    <r>
      <rPr>
        <sz val="18"/>
        <rFont val="Times New Roman"/>
        <charset val="134"/>
      </rPr>
      <t>128</t>
    </r>
    <r>
      <rPr>
        <sz val="18"/>
        <rFont val="宋体"/>
        <charset val="134"/>
      </rPr>
      <t>只，陡崖村</t>
    </r>
    <r>
      <rPr>
        <sz val="18"/>
        <rFont val="Times New Roman"/>
        <charset val="134"/>
      </rPr>
      <t>1</t>
    </r>
    <r>
      <rPr>
        <sz val="18"/>
        <rFont val="宋体"/>
        <charset val="134"/>
      </rPr>
      <t>户</t>
    </r>
    <r>
      <rPr>
        <sz val="18"/>
        <rFont val="Times New Roman"/>
        <charset val="134"/>
      </rPr>
      <t>20</t>
    </r>
    <r>
      <rPr>
        <sz val="18"/>
        <rFont val="宋体"/>
        <charset val="134"/>
      </rPr>
      <t>只，金川村</t>
    </r>
    <r>
      <rPr>
        <sz val="18"/>
        <rFont val="Times New Roman"/>
        <charset val="134"/>
      </rPr>
      <t>4</t>
    </r>
    <r>
      <rPr>
        <sz val="18"/>
        <rFont val="宋体"/>
        <charset val="134"/>
      </rPr>
      <t>户</t>
    </r>
    <r>
      <rPr>
        <sz val="18"/>
        <rFont val="Times New Roman"/>
        <charset val="134"/>
      </rPr>
      <t>100</t>
    </r>
    <r>
      <rPr>
        <sz val="18"/>
        <rFont val="宋体"/>
        <charset val="134"/>
      </rPr>
      <t>只，龙口村</t>
    </r>
    <r>
      <rPr>
        <sz val="18"/>
        <rFont val="Times New Roman"/>
        <charset val="134"/>
      </rPr>
      <t>1</t>
    </r>
    <r>
      <rPr>
        <sz val="18"/>
        <rFont val="宋体"/>
        <charset val="134"/>
      </rPr>
      <t>户</t>
    </r>
    <r>
      <rPr>
        <sz val="18"/>
        <rFont val="Times New Roman"/>
        <charset val="134"/>
      </rPr>
      <t>35</t>
    </r>
    <r>
      <rPr>
        <sz val="18"/>
        <rFont val="宋体"/>
        <charset val="134"/>
      </rPr>
      <t>只，堡梁村</t>
    </r>
    <r>
      <rPr>
        <sz val="18"/>
        <rFont val="Times New Roman"/>
        <charset val="134"/>
      </rPr>
      <t>5</t>
    </r>
    <r>
      <rPr>
        <sz val="18"/>
        <rFont val="宋体"/>
        <charset val="134"/>
      </rPr>
      <t>户</t>
    </r>
    <r>
      <rPr>
        <sz val="18"/>
        <rFont val="Times New Roman"/>
        <charset val="134"/>
      </rPr>
      <t>95</t>
    </r>
    <r>
      <rPr>
        <sz val="18"/>
        <rFont val="宋体"/>
        <charset val="134"/>
      </rPr>
      <t>只，宝坪村</t>
    </r>
    <r>
      <rPr>
        <sz val="18"/>
        <rFont val="Times New Roman"/>
        <charset val="134"/>
      </rPr>
      <t>3</t>
    </r>
    <r>
      <rPr>
        <sz val="18"/>
        <rFont val="宋体"/>
        <charset val="134"/>
      </rPr>
      <t>户</t>
    </r>
    <r>
      <rPr>
        <sz val="18"/>
        <rFont val="Times New Roman"/>
        <charset val="134"/>
      </rPr>
      <t>90</t>
    </r>
    <r>
      <rPr>
        <sz val="18"/>
        <rFont val="宋体"/>
        <charset val="134"/>
      </rPr>
      <t>只。</t>
    </r>
  </si>
  <si>
    <t>木河乡羊羔到户补助项目</t>
  </si>
  <si>
    <r>
      <rPr>
        <sz val="18"/>
        <rFont val="宋体"/>
        <charset val="134"/>
      </rPr>
      <t>木河乡投入</t>
    </r>
    <r>
      <rPr>
        <sz val="18"/>
        <rFont val="Times New Roman"/>
        <charset val="134"/>
      </rPr>
      <t>1.5</t>
    </r>
    <r>
      <rPr>
        <sz val="18"/>
        <rFont val="宋体"/>
        <charset val="134"/>
      </rPr>
      <t>万元脱贫户补助羊羔</t>
    </r>
    <r>
      <rPr>
        <sz val="18"/>
        <rFont val="Times New Roman"/>
        <charset val="134"/>
      </rPr>
      <t>150</t>
    </r>
    <r>
      <rPr>
        <sz val="18"/>
        <rFont val="宋体"/>
        <charset val="134"/>
      </rPr>
      <t>只，每只补助</t>
    </r>
    <r>
      <rPr>
        <sz val="18"/>
        <rFont val="Times New Roman"/>
        <charset val="134"/>
      </rPr>
      <t>100</t>
    </r>
    <r>
      <rPr>
        <sz val="18"/>
        <rFont val="宋体"/>
        <charset val="134"/>
      </rPr>
      <t>元。其中：高山</t>
    </r>
    <r>
      <rPr>
        <sz val="18"/>
        <rFont val="Times New Roman"/>
        <charset val="134"/>
      </rPr>
      <t>5</t>
    </r>
    <r>
      <rPr>
        <sz val="18"/>
        <rFont val="宋体"/>
        <charset val="134"/>
      </rPr>
      <t>户</t>
    </r>
    <r>
      <rPr>
        <sz val="18"/>
        <rFont val="Times New Roman"/>
        <charset val="134"/>
      </rPr>
      <t>150</t>
    </r>
    <r>
      <rPr>
        <sz val="18"/>
        <rFont val="宋体"/>
        <charset val="134"/>
      </rPr>
      <t>只。</t>
    </r>
  </si>
  <si>
    <t>平安乡羊羔到户补助项目</t>
  </si>
  <si>
    <r>
      <rPr>
        <sz val="18"/>
        <rFont val="宋体"/>
        <charset val="134"/>
      </rPr>
      <t>在平安投入</t>
    </r>
    <r>
      <rPr>
        <sz val="18"/>
        <rFont val="Times New Roman"/>
        <charset val="134"/>
      </rPr>
      <t>1</t>
    </r>
    <r>
      <rPr>
        <sz val="18"/>
        <rFont val="宋体"/>
        <charset val="134"/>
      </rPr>
      <t>万元脱贫户补助羊羔</t>
    </r>
    <r>
      <rPr>
        <sz val="18"/>
        <rFont val="Times New Roman"/>
        <charset val="134"/>
      </rPr>
      <t>100</t>
    </r>
    <r>
      <rPr>
        <sz val="18"/>
        <rFont val="宋体"/>
        <charset val="134"/>
      </rPr>
      <t>只，每只补助</t>
    </r>
    <r>
      <rPr>
        <sz val="18"/>
        <rFont val="Times New Roman"/>
        <charset val="134"/>
      </rPr>
      <t>100</t>
    </r>
    <r>
      <rPr>
        <sz val="18"/>
        <rFont val="宋体"/>
        <charset val="134"/>
      </rPr>
      <t>元。其中梨树村</t>
    </r>
    <r>
      <rPr>
        <sz val="18"/>
        <rFont val="Times New Roman"/>
        <charset val="134"/>
      </rPr>
      <t>3</t>
    </r>
    <r>
      <rPr>
        <sz val="18"/>
        <rFont val="宋体"/>
        <charset val="134"/>
      </rPr>
      <t>户</t>
    </r>
    <r>
      <rPr>
        <sz val="18"/>
        <rFont val="Times New Roman"/>
        <charset val="134"/>
      </rPr>
      <t>100</t>
    </r>
    <r>
      <rPr>
        <sz val="18"/>
        <rFont val="宋体"/>
        <charset val="134"/>
      </rPr>
      <t>只。</t>
    </r>
  </si>
  <si>
    <r>
      <rPr>
        <sz val="18"/>
        <rFont val="宋体"/>
        <charset val="134"/>
      </rPr>
      <t>闫家乡投入</t>
    </r>
    <r>
      <rPr>
        <sz val="18"/>
        <rFont val="Times New Roman"/>
        <charset val="134"/>
      </rPr>
      <t>2.7</t>
    </r>
    <r>
      <rPr>
        <sz val="18"/>
        <rFont val="宋体"/>
        <charset val="134"/>
      </rPr>
      <t>万元脱贫户补助羊羔</t>
    </r>
    <r>
      <rPr>
        <sz val="18"/>
        <rFont val="Times New Roman"/>
        <charset val="134"/>
      </rPr>
      <t>270</t>
    </r>
    <r>
      <rPr>
        <sz val="18"/>
        <rFont val="宋体"/>
        <charset val="134"/>
      </rPr>
      <t>只，每只补助</t>
    </r>
    <r>
      <rPr>
        <sz val="18"/>
        <rFont val="Times New Roman"/>
        <charset val="134"/>
      </rPr>
      <t>100</t>
    </r>
    <r>
      <rPr>
        <sz val="18"/>
        <rFont val="宋体"/>
        <charset val="134"/>
      </rPr>
      <t>元。其中丁河村</t>
    </r>
    <r>
      <rPr>
        <sz val="18"/>
        <rFont val="Times New Roman"/>
        <charset val="134"/>
      </rPr>
      <t>3</t>
    </r>
    <r>
      <rPr>
        <sz val="18"/>
        <rFont val="宋体"/>
        <charset val="134"/>
      </rPr>
      <t>户</t>
    </r>
    <r>
      <rPr>
        <sz val="18"/>
        <rFont val="Times New Roman"/>
        <charset val="134"/>
      </rPr>
      <t>130</t>
    </r>
    <r>
      <rPr>
        <sz val="18"/>
        <rFont val="宋体"/>
        <charset val="134"/>
      </rPr>
      <t>只，草川梁村</t>
    </r>
    <r>
      <rPr>
        <sz val="18"/>
        <rFont val="Times New Roman"/>
        <charset val="134"/>
      </rPr>
      <t>2</t>
    </r>
    <r>
      <rPr>
        <sz val="18"/>
        <rFont val="宋体"/>
        <charset val="134"/>
      </rPr>
      <t>户</t>
    </r>
    <r>
      <rPr>
        <sz val="18"/>
        <rFont val="Times New Roman"/>
        <charset val="134"/>
      </rPr>
      <t>100</t>
    </r>
    <r>
      <rPr>
        <sz val="18"/>
        <rFont val="宋体"/>
        <charset val="134"/>
      </rPr>
      <t>只，闫家村</t>
    </r>
    <r>
      <rPr>
        <sz val="18"/>
        <rFont val="Times New Roman"/>
        <charset val="134"/>
      </rPr>
      <t>1</t>
    </r>
    <r>
      <rPr>
        <sz val="18"/>
        <rFont val="宋体"/>
        <charset val="134"/>
      </rPr>
      <t>户</t>
    </r>
    <r>
      <rPr>
        <sz val="18"/>
        <rFont val="Times New Roman"/>
        <charset val="134"/>
      </rPr>
      <t>40</t>
    </r>
    <r>
      <rPr>
        <sz val="18"/>
        <rFont val="宋体"/>
        <charset val="134"/>
      </rPr>
      <t>只。</t>
    </r>
  </si>
  <si>
    <t>张棉驿乡羊羔到户补助项目</t>
  </si>
  <si>
    <r>
      <rPr>
        <sz val="18"/>
        <rFont val="宋体"/>
        <charset val="134"/>
      </rPr>
      <t>在张棉驿乡投入</t>
    </r>
    <r>
      <rPr>
        <sz val="18"/>
        <rFont val="Times New Roman"/>
        <charset val="134"/>
      </rPr>
      <t>0.6</t>
    </r>
    <r>
      <rPr>
        <sz val="18"/>
        <rFont val="宋体"/>
        <charset val="134"/>
      </rPr>
      <t>万元脱贫户补助羊羔</t>
    </r>
    <r>
      <rPr>
        <sz val="18"/>
        <rFont val="Times New Roman"/>
        <charset val="134"/>
      </rPr>
      <t>60</t>
    </r>
    <r>
      <rPr>
        <sz val="18"/>
        <rFont val="宋体"/>
        <charset val="134"/>
      </rPr>
      <t>只，每只补助</t>
    </r>
    <r>
      <rPr>
        <sz val="18"/>
        <rFont val="Times New Roman"/>
        <charset val="134"/>
      </rPr>
      <t>100</t>
    </r>
    <r>
      <rPr>
        <sz val="18"/>
        <rFont val="宋体"/>
        <charset val="134"/>
      </rPr>
      <t>元。其中上蒋村</t>
    </r>
    <r>
      <rPr>
        <sz val="18"/>
        <rFont val="Times New Roman"/>
        <charset val="134"/>
      </rPr>
      <t>4</t>
    </r>
    <r>
      <rPr>
        <sz val="18"/>
        <rFont val="宋体"/>
        <charset val="134"/>
      </rPr>
      <t>户</t>
    </r>
    <r>
      <rPr>
        <sz val="18"/>
        <rFont val="Times New Roman"/>
        <charset val="134"/>
      </rPr>
      <t>60</t>
    </r>
    <r>
      <rPr>
        <sz val="18"/>
        <rFont val="宋体"/>
        <charset val="134"/>
      </rPr>
      <t>只。</t>
    </r>
  </si>
  <si>
    <r>
      <rPr>
        <sz val="18"/>
        <rFont val="宋体"/>
        <charset val="134"/>
      </rPr>
      <t>连五乡投入</t>
    </r>
    <r>
      <rPr>
        <sz val="18"/>
        <rFont val="Times New Roman"/>
        <charset val="134"/>
      </rPr>
      <t>6.64</t>
    </r>
    <r>
      <rPr>
        <sz val="18"/>
        <rFont val="宋体"/>
        <charset val="134"/>
      </rPr>
      <t>万元脱贫户补助羊羔</t>
    </r>
    <r>
      <rPr>
        <sz val="18"/>
        <rFont val="Times New Roman"/>
        <charset val="134"/>
      </rPr>
      <t>664</t>
    </r>
    <r>
      <rPr>
        <sz val="18"/>
        <rFont val="宋体"/>
        <charset val="134"/>
      </rPr>
      <t>只，每只补助</t>
    </r>
    <r>
      <rPr>
        <sz val="18"/>
        <rFont val="Times New Roman"/>
        <charset val="134"/>
      </rPr>
      <t>100</t>
    </r>
    <r>
      <rPr>
        <sz val="18"/>
        <rFont val="宋体"/>
        <charset val="134"/>
      </rPr>
      <t>元。其中中心村</t>
    </r>
    <r>
      <rPr>
        <sz val="18"/>
        <rFont val="Times New Roman"/>
        <charset val="134"/>
      </rPr>
      <t>4</t>
    </r>
    <r>
      <rPr>
        <sz val="18"/>
        <rFont val="宋体"/>
        <charset val="134"/>
      </rPr>
      <t>户</t>
    </r>
    <r>
      <rPr>
        <sz val="18"/>
        <rFont val="Times New Roman"/>
        <charset val="134"/>
      </rPr>
      <t>40</t>
    </r>
    <r>
      <rPr>
        <sz val="18"/>
        <rFont val="宋体"/>
        <charset val="134"/>
      </rPr>
      <t>只，李家村</t>
    </r>
    <r>
      <rPr>
        <sz val="18"/>
        <rFont val="Times New Roman"/>
        <charset val="134"/>
      </rPr>
      <t>1</t>
    </r>
    <r>
      <rPr>
        <sz val="18"/>
        <rFont val="宋体"/>
        <charset val="134"/>
      </rPr>
      <t>户</t>
    </r>
    <r>
      <rPr>
        <sz val="18"/>
        <rFont val="Times New Roman"/>
        <charset val="134"/>
      </rPr>
      <t>10</t>
    </r>
    <r>
      <rPr>
        <sz val="18"/>
        <rFont val="宋体"/>
        <charset val="134"/>
      </rPr>
      <t>只，张家村</t>
    </r>
    <r>
      <rPr>
        <sz val="18"/>
        <rFont val="Times New Roman"/>
        <charset val="134"/>
      </rPr>
      <t>3</t>
    </r>
    <r>
      <rPr>
        <sz val="18"/>
        <rFont val="宋体"/>
        <charset val="134"/>
      </rPr>
      <t>户</t>
    </r>
    <r>
      <rPr>
        <sz val="18"/>
        <rFont val="Times New Roman"/>
        <charset val="134"/>
      </rPr>
      <t>55</t>
    </r>
    <r>
      <rPr>
        <sz val="18"/>
        <rFont val="宋体"/>
        <charset val="134"/>
      </rPr>
      <t>只，中渠村</t>
    </r>
    <r>
      <rPr>
        <sz val="18"/>
        <rFont val="Times New Roman"/>
        <charset val="134"/>
      </rPr>
      <t>3</t>
    </r>
    <r>
      <rPr>
        <sz val="18"/>
        <rFont val="宋体"/>
        <charset val="134"/>
      </rPr>
      <t>户</t>
    </r>
    <r>
      <rPr>
        <sz val="18"/>
        <rFont val="Times New Roman"/>
        <charset val="134"/>
      </rPr>
      <t>29</t>
    </r>
    <r>
      <rPr>
        <sz val="18"/>
        <rFont val="宋体"/>
        <charset val="134"/>
      </rPr>
      <t>只，陈家村</t>
    </r>
    <r>
      <rPr>
        <sz val="18"/>
        <rFont val="Times New Roman"/>
        <charset val="134"/>
      </rPr>
      <t>6</t>
    </r>
    <r>
      <rPr>
        <sz val="18"/>
        <rFont val="宋体"/>
        <charset val="134"/>
      </rPr>
      <t>户</t>
    </r>
    <r>
      <rPr>
        <sz val="18"/>
        <rFont val="Times New Roman"/>
        <charset val="134"/>
      </rPr>
      <t>60</t>
    </r>
    <r>
      <rPr>
        <sz val="18"/>
        <rFont val="宋体"/>
        <charset val="134"/>
      </rPr>
      <t>只，贠家村</t>
    </r>
    <r>
      <rPr>
        <sz val="18"/>
        <rFont val="Times New Roman"/>
        <charset val="134"/>
      </rPr>
      <t>12</t>
    </r>
    <r>
      <rPr>
        <sz val="18"/>
        <rFont val="宋体"/>
        <charset val="134"/>
      </rPr>
      <t>户</t>
    </r>
    <r>
      <rPr>
        <sz val="18"/>
        <rFont val="Times New Roman"/>
        <charset val="134"/>
      </rPr>
      <t>230</t>
    </r>
    <r>
      <rPr>
        <sz val="18"/>
        <rFont val="宋体"/>
        <charset val="134"/>
      </rPr>
      <t>只，四合村</t>
    </r>
    <r>
      <rPr>
        <sz val="18"/>
        <rFont val="Times New Roman"/>
        <charset val="134"/>
      </rPr>
      <t>20</t>
    </r>
    <r>
      <rPr>
        <sz val="18"/>
        <rFont val="宋体"/>
        <charset val="134"/>
      </rPr>
      <t>户</t>
    </r>
    <r>
      <rPr>
        <sz val="18"/>
        <rFont val="Times New Roman"/>
        <charset val="134"/>
      </rPr>
      <t>220</t>
    </r>
    <r>
      <rPr>
        <sz val="18"/>
        <rFont val="宋体"/>
        <charset val="134"/>
      </rPr>
      <t>只，腰庄村</t>
    </r>
    <r>
      <rPr>
        <sz val="18"/>
        <rFont val="Times New Roman"/>
        <charset val="134"/>
      </rPr>
      <t>1</t>
    </r>
    <r>
      <rPr>
        <sz val="18"/>
        <rFont val="宋体"/>
        <charset val="134"/>
      </rPr>
      <t>户</t>
    </r>
    <r>
      <rPr>
        <sz val="18"/>
        <rFont val="Times New Roman"/>
        <charset val="134"/>
      </rPr>
      <t>20</t>
    </r>
    <r>
      <rPr>
        <sz val="18"/>
        <rFont val="宋体"/>
        <charset val="134"/>
      </rPr>
      <t>只。</t>
    </r>
  </si>
  <si>
    <t>基础母马到户补助项目（脱贫户）</t>
  </si>
  <si>
    <r>
      <rPr>
        <b/>
        <sz val="18"/>
        <rFont val="宋体"/>
        <charset val="134"/>
      </rPr>
      <t>在</t>
    </r>
    <r>
      <rPr>
        <b/>
        <sz val="18"/>
        <rFont val="Times New Roman"/>
        <charset val="134"/>
      </rPr>
      <t>2</t>
    </r>
    <r>
      <rPr>
        <b/>
        <sz val="18"/>
        <rFont val="宋体"/>
        <charset val="134"/>
      </rPr>
      <t>乡镇投入</t>
    </r>
    <r>
      <rPr>
        <b/>
        <sz val="18"/>
        <rFont val="Times New Roman"/>
        <charset val="134"/>
      </rPr>
      <t>18</t>
    </r>
    <r>
      <rPr>
        <b/>
        <sz val="18"/>
        <rFont val="宋体"/>
        <charset val="134"/>
      </rPr>
      <t>万元脱贫户购进基础母马</t>
    </r>
    <r>
      <rPr>
        <b/>
        <sz val="18"/>
        <rFont val="Times New Roman"/>
        <charset val="134"/>
      </rPr>
      <t>36</t>
    </r>
    <r>
      <rPr>
        <b/>
        <sz val="18"/>
        <rFont val="宋体"/>
        <charset val="134"/>
      </rPr>
      <t>匹，每匹补助</t>
    </r>
    <r>
      <rPr>
        <b/>
        <sz val="18"/>
        <rFont val="Times New Roman"/>
        <charset val="134"/>
      </rPr>
      <t>5000</t>
    </r>
    <r>
      <rPr>
        <b/>
        <sz val="18"/>
        <rFont val="宋体"/>
        <charset val="134"/>
      </rPr>
      <t>元。</t>
    </r>
  </si>
  <si>
    <r>
      <rPr>
        <sz val="18"/>
        <rFont val="宋体"/>
        <charset val="134"/>
      </rPr>
      <t>在马鹿镇投入</t>
    </r>
    <r>
      <rPr>
        <sz val="18"/>
        <rFont val="Times New Roman"/>
        <charset val="134"/>
      </rPr>
      <t>12.5</t>
    </r>
    <r>
      <rPr>
        <sz val="18"/>
        <rFont val="宋体"/>
        <charset val="134"/>
      </rPr>
      <t>万元为</t>
    </r>
    <r>
      <rPr>
        <sz val="18"/>
        <rFont val="Times New Roman"/>
        <charset val="134"/>
      </rPr>
      <t>3</t>
    </r>
    <r>
      <rPr>
        <sz val="18"/>
        <rFont val="宋体"/>
        <charset val="134"/>
      </rPr>
      <t>村</t>
    </r>
    <r>
      <rPr>
        <sz val="18"/>
        <rFont val="Times New Roman"/>
        <charset val="134"/>
      </rPr>
      <t>7</t>
    </r>
    <r>
      <rPr>
        <sz val="18"/>
        <rFont val="宋体"/>
        <charset val="134"/>
      </rPr>
      <t>户脱贫户购进基础母马</t>
    </r>
    <r>
      <rPr>
        <sz val="18"/>
        <rFont val="Times New Roman"/>
        <charset val="134"/>
      </rPr>
      <t>25</t>
    </r>
    <r>
      <rPr>
        <sz val="18"/>
        <rFont val="宋体"/>
        <charset val="134"/>
      </rPr>
      <t>匹，每匹补助</t>
    </r>
    <r>
      <rPr>
        <sz val="18"/>
        <rFont val="Times New Roman"/>
        <charset val="134"/>
      </rPr>
      <t>5000</t>
    </r>
    <r>
      <rPr>
        <sz val="18"/>
        <rFont val="宋体"/>
        <charset val="134"/>
      </rPr>
      <t>元。其中金川村</t>
    </r>
    <r>
      <rPr>
        <sz val="18"/>
        <rFont val="Times New Roman"/>
        <charset val="134"/>
      </rPr>
      <t>1</t>
    </r>
    <r>
      <rPr>
        <sz val="18"/>
        <rFont val="宋体"/>
        <charset val="134"/>
      </rPr>
      <t>户</t>
    </r>
    <r>
      <rPr>
        <sz val="18"/>
        <rFont val="Times New Roman"/>
        <charset val="134"/>
      </rPr>
      <t>2</t>
    </r>
    <r>
      <rPr>
        <sz val="18"/>
        <rFont val="宋体"/>
        <charset val="134"/>
      </rPr>
      <t>匹，石庄科</t>
    </r>
    <r>
      <rPr>
        <sz val="18"/>
        <rFont val="Times New Roman"/>
        <charset val="134"/>
      </rPr>
      <t>5</t>
    </r>
    <r>
      <rPr>
        <sz val="18"/>
        <rFont val="宋体"/>
        <charset val="134"/>
      </rPr>
      <t>户</t>
    </r>
    <r>
      <rPr>
        <sz val="18"/>
        <rFont val="Times New Roman"/>
        <charset val="134"/>
      </rPr>
      <t>20</t>
    </r>
    <r>
      <rPr>
        <sz val="18"/>
        <rFont val="宋体"/>
        <charset val="134"/>
      </rPr>
      <t>匹，陡崖村</t>
    </r>
    <r>
      <rPr>
        <sz val="18"/>
        <rFont val="Times New Roman"/>
        <charset val="134"/>
      </rPr>
      <t>1</t>
    </r>
    <r>
      <rPr>
        <sz val="18"/>
        <rFont val="宋体"/>
        <charset val="134"/>
      </rPr>
      <t>户</t>
    </r>
    <r>
      <rPr>
        <sz val="18"/>
        <rFont val="Times New Roman"/>
        <charset val="134"/>
      </rPr>
      <t>3</t>
    </r>
    <r>
      <rPr>
        <sz val="18"/>
        <rFont val="宋体"/>
        <charset val="134"/>
      </rPr>
      <t>匹。</t>
    </r>
  </si>
  <si>
    <t>扶持脱贫户扩大养殖规模增加收入</t>
  </si>
  <si>
    <t>带动脱贫户通过产业扶持增加收入，激励农户产业发展积极性</t>
  </si>
  <si>
    <t>张棉驿乡基础母马到户补助项目</t>
  </si>
  <si>
    <r>
      <rPr>
        <sz val="18"/>
        <rFont val="宋体"/>
        <charset val="134"/>
      </rPr>
      <t>在张棉驿乡盘山村投入</t>
    </r>
    <r>
      <rPr>
        <sz val="18"/>
        <rFont val="Times New Roman"/>
        <charset val="134"/>
      </rPr>
      <t>5.5</t>
    </r>
    <r>
      <rPr>
        <sz val="18"/>
        <rFont val="宋体"/>
        <charset val="134"/>
      </rPr>
      <t>万元脱贫户购进基础母马</t>
    </r>
    <r>
      <rPr>
        <sz val="18"/>
        <rFont val="Times New Roman"/>
        <charset val="134"/>
      </rPr>
      <t>9</t>
    </r>
    <r>
      <rPr>
        <sz val="18"/>
        <rFont val="宋体"/>
        <charset val="134"/>
      </rPr>
      <t>户</t>
    </r>
    <r>
      <rPr>
        <sz val="18"/>
        <rFont val="Times New Roman"/>
        <charset val="134"/>
      </rPr>
      <t>11</t>
    </r>
    <r>
      <rPr>
        <sz val="18"/>
        <rFont val="宋体"/>
        <charset val="134"/>
      </rPr>
      <t>匹，每匹补助</t>
    </r>
    <r>
      <rPr>
        <sz val="18"/>
        <rFont val="Times New Roman"/>
        <charset val="134"/>
      </rPr>
      <t>5000</t>
    </r>
    <r>
      <rPr>
        <sz val="18"/>
        <rFont val="宋体"/>
        <charset val="134"/>
      </rPr>
      <t>元。其中盘山村</t>
    </r>
    <r>
      <rPr>
        <sz val="18"/>
        <rFont val="Times New Roman"/>
        <charset val="134"/>
      </rPr>
      <t>6</t>
    </r>
    <r>
      <rPr>
        <sz val="18"/>
        <rFont val="宋体"/>
        <charset val="134"/>
      </rPr>
      <t>户</t>
    </r>
    <r>
      <rPr>
        <sz val="18"/>
        <rFont val="Times New Roman"/>
        <charset val="134"/>
      </rPr>
      <t>6</t>
    </r>
    <r>
      <rPr>
        <sz val="18"/>
        <rFont val="宋体"/>
        <charset val="134"/>
      </rPr>
      <t>匹，周家村</t>
    </r>
    <r>
      <rPr>
        <sz val="18"/>
        <rFont val="Times New Roman"/>
        <charset val="134"/>
      </rPr>
      <t>2</t>
    </r>
    <r>
      <rPr>
        <sz val="18"/>
        <rFont val="宋体"/>
        <charset val="134"/>
      </rPr>
      <t>户</t>
    </r>
    <r>
      <rPr>
        <sz val="18"/>
        <rFont val="Times New Roman"/>
        <charset val="134"/>
      </rPr>
      <t>4</t>
    </r>
    <r>
      <rPr>
        <sz val="18"/>
        <rFont val="宋体"/>
        <charset val="134"/>
      </rPr>
      <t>匹，东峡村</t>
    </r>
    <r>
      <rPr>
        <sz val="18"/>
        <rFont val="Times New Roman"/>
        <charset val="134"/>
      </rPr>
      <t>1</t>
    </r>
    <r>
      <rPr>
        <sz val="18"/>
        <rFont val="宋体"/>
        <charset val="134"/>
      </rPr>
      <t>户</t>
    </r>
    <r>
      <rPr>
        <sz val="18"/>
        <rFont val="Times New Roman"/>
        <charset val="134"/>
      </rPr>
      <t>1</t>
    </r>
    <r>
      <rPr>
        <sz val="18"/>
        <rFont val="宋体"/>
        <charset val="134"/>
      </rPr>
      <t>匹。</t>
    </r>
  </si>
  <si>
    <t>马驹到户补助项目（脱贫户）</t>
  </si>
  <si>
    <r>
      <rPr>
        <b/>
        <sz val="18"/>
        <rFont val="宋体"/>
        <charset val="134"/>
      </rPr>
      <t>在</t>
    </r>
    <r>
      <rPr>
        <b/>
        <sz val="18"/>
        <rFont val="Times New Roman"/>
        <charset val="134"/>
      </rPr>
      <t>3</t>
    </r>
    <r>
      <rPr>
        <b/>
        <sz val="18"/>
        <rFont val="宋体"/>
        <charset val="134"/>
      </rPr>
      <t>乡镇投入</t>
    </r>
    <r>
      <rPr>
        <b/>
        <sz val="18"/>
        <rFont val="Times New Roman"/>
        <charset val="134"/>
      </rPr>
      <t>33.8</t>
    </r>
    <r>
      <rPr>
        <b/>
        <sz val="18"/>
        <rFont val="宋体"/>
        <charset val="134"/>
      </rPr>
      <t>万元用于脱贫户补助马驹</t>
    </r>
    <r>
      <rPr>
        <b/>
        <sz val="18"/>
        <rFont val="Times New Roman"/>
        <charset val="134"/>
      </rPr>
      <t>169</t>
    </r>
    <r>
      <rPr>
        <b/>
        <sz val="18"/>
        <rFont val="宋体"/>
        <charset val="134"/>
      </rPr>
      <t>匹，每匹补助</t>
    </r>
    <r>
      <rPr>
        <b/>
        <sz val="18"/>
        <rFont val="Times New Roman"/>
        <charset val="134"/>
      </rPr>
      <t>2000</t>
    </r>
    <r>
      <rPr>
        <b/>
        <sz val="18"/>
        <rFont val="宋体"/>
        <charset val="134"/>
      </rPr>
      <t>元。</t>
    </r>
  </si>
  <si>
    <r>
      <rPr>
        <sz val="18"/>
        <rFont val="宋体"/>
        <charset val="134"/>
      </rPr>
      <t>在马鹿镇投入</t>
    </r>
    <r>
      <rPr>
        <sz val="18"/>
        <rFont val="Times New Roman"/>
        <charset val="134"/>
      </rPr>
      <t>23.4</t>
    </r>
    <r>
      <rPr>
        <sz val="18"/>
        <rFont val="宋体"/>
        <charset val="134"/>
      </rPr>
      <t>万元为</t>
    </r>
    <r>
      <rPr>
        <sz val="18"/>
        <rFont val="Times New Roman"/>
        <charset val="134"/>
      </rPr>
      <t>7</t>
    </r>
    <r>
      <rPr>
        <sz val="18"/>
        <rFont val="宋体"/>
        <charset val="134"/>
      </rPr>
      <t>村</t>
    </r>
    <r>
      <rPr>
        <sz val="18"/>
        <rFont val="Times New Roman"/>
        <charset val="134"/>
      </rPr>
      <t>22</t>
    </r>
    <r>
      <rPr>
        <sz val="18"/>
        <rFont val="宋体"/>
        <charset val="134"/>
      </rPr>
      <t>户脱贫户补助马驹</t>
    </r>
    <r>
      <rPr>
        <sz val="18"/>
        <rFont val="Times New Roman"/>
        <charset val="134"/>
      </rPr>
      <t>117</t>
    </r>
    <r>
      <rPr>
        <sz val="18"/>
        <rFont val="宋体"/>
        <charset val="134"/>
      </rPr>
      <t>匹，每匹补助</t>
    </r>
    <r>
      <rPr>
        <sz val="18"/>
        <rFont val="Times New Roman"/>
        <charset val="134"/>
      </rPr>
      <t>2000</t>
    </r>
    <r>
      <rPr>
        <sz val="18"/>
        <rFont val="宋体"/>
        <charset val="134"/>
      </rPr>
      <t>元。其中大滩村</t>
    </r>
    <r>
      <rPr>
        <sz val="18"/>
        <rFont val="Times New Roman"/>
        <charset val="134"/>
      </rPr>
      <t>1</t>
    </r>
    <r>
      <rPr>
        <sz val="18"/>
        <rFont val="宋体"/>
        <charset val="134"/>
      </rPr>
      <t>户</t>
    </r>
    <r>
      <rPr>
        <sz val="18"/>
        <rFont val="Times New Roman"/>
        <charset val="134"/>
      </rPr>
      <t>5</t>
    </r>
    <r>
      <rPr>
        <sz val="18"/>
        <rFont val="宋体"/>
        <charset val="134"/>
      </rPr>
      <t>匹、花园村</t>
    </r>
    <r>
      <rPr>
        <sz val="18"/>
        <rFont val="Times New Roman"/>
        <charset val="134"/>
      </rPr>
      <t>3</t>
    </r>
    <r>
      <rPr>
        <sz val="18"/>
        <rFont val="宋体"/>
        <charset val="134"/>
      </rPr>
      <t>户</t>
    </r>
    <r>
      <rPr>
        <sz val="18"/>
        <rFont val="Times New Roman"/>
        <charset val="134"/>
      </rPr>
      <t>10</t>
    </r>
    <r>
      <rPr>
        <sz val="18"/>
        <rFont val="宋体"/>
        <charset val="134"/>
      </rPr>
      <t>匹、堡梁村</t>
    </r>
    <r>
      <rPr>
        <sz val="18"/>
        <rFont val="Times New Roman"/>
        <charset val="134"/>
      </rPr>
      <t>9</t>
    </r>
    <r>
      <rPr>
        <sz val="18"/>
        <rFont val="宋体"/>
        <charset val="134"/>
      </rPr>
      <t>户</t>
    </r>
    <r>
      <rPr>
        <sz val="18"/>
        <rFont val="Times New Roman"/>
        <charset val="134"/>
      </rPr>
      <t>50</t>
    </r>
    <r>
      <rPr>
        <sz val="18"/>
        <rFont val="宋体"/>
        <charset val="134"/>
      </rPr>
      <t>匹、石庄科村</t>
    </r>
    <r>
      <rPr>
        <sz val="18"/>
        <rFont val="Times New Roman"/>
        <charset val="134"/>
      </rPr>
      <t>5</t>
    </r>
    <r>
      <rPr>
        <sz val="18"/>
        <rFont val="宋体"/>
        <charset val="134"/>
      </rPr>
      <t>户</t>
    </r>
    <r>
      <rPr>
        <sz val="18"/>
        <rFont val="Times New Roman"/>
        <charset val="134"/>
      </rPr>
      <t>42</t>
    </r>
    <r>
      <rPr>
        <sz val="18"/>
        <rFont val="宋体"/>
        <charset val="134"/>
      </rPr>
      <t>匹、寺湾村</t>
    </r>
    <r>
      <rPr>
        <sz val="18"/>
        <rFont val="Times New Roman"/>
        <charset val="134"/>
      </rPr>
      <t>2</t>
    </r>
    <r>
      <rPr>
        <sz val="18"/>
        <rFont val="宋体"/>
        <charset val="134"/>
      </rPr>
      <t>户</t>
    </r>
    <r>
      <rPr>
        <sz val="18"/>
        <rFont val="Times New Roman"/>
        <charset val="134"/>
      </rPr>
      <t>4</t>
    </r>
    <r>
      <rPr>
        <sz val="18"/>
        <rFont val="宋体"/>
        <charset val="134"/>
      </rPr>
      <t>匹、草川村</t>
    </r>
    <r>
      <rPr>
        <sz val="18"/>
        <rFont val="Times New Roman"/>
        <charset val="134"/>
      </rPr>
      <t>1</t>
    </r>
    <r>
      <rPr>
        <sz val="18"/>
        <rFont val="宋体"/>
        <charset val="134"/>
      </rPr>
      <t>户</t>
    </r>
    <r>
      <rPr>
        <sz val="18"/>
        <rFont val="Times New Roman"/>
        <charset val="134"/>
      </rPr>
      <t>4</t>
    </r>
    <r>
      <rPr>
        <sz val="18"/>
        <rFont val="宋体"/>
        <charset val="134"/>
      </rPr>
      <t>匹、陡崖村</t>
    </r>
    <r>
      <rPr>
        <sz val="18"/>
        <rFont val="Times New Roman"/>
        <charset val="134"/>
      </rPr>
      <t>1</t>
    </r>
    <r>
      <rPr>
        <sz val="18"/>
        <rFont val="宋体"/>
        <charset val="134"/>
      </rPr>
      <t>户</t>
    </r>
    <r>
      <rPr>
        <sz val="18"/>
        <rFont val="Times New Roman"/>
        <charset val="134"/>
      </rPr>
      <t>2</t>
    </r>
    <r>
      <rPr>
        <sz val="18"/>
        <rFont val="宋体"/>
        <charset val="134"/>
      </rPr>
      <t>匹。</t>
    </r>
  </si>
  <si>
    <t>闫家乡马驹到户补助项目</t>
  </si>
  <si>
    <r>
      <rPr>
        <sz val="18"/>
        <rFont val="宋体"/>
        <charset val="134"/>
      </rPr>
      <t>闫家乡投</t>
    </r>
    <r>
      <rPr>
        <sz val="18"/>
        <rFont val="Times New Roman"/>
        <charset val="134"/>
      </rPr>
      <t>9.6</t>
    </r>
    <r>
      <rPr>
        <sz val="18"/>
        <rFont val="宋体"/>
        <charset val="134"/>
      </rPr>
      <t>万元脱贫户补助马驹</t>
    </r>
    <r>
      <rPr>
        <sz val="18"/>
        <rFont val="Times New Roman"/>
        <charset val="134"/>
      </rPr>
      <t>48</t>
    </r>
    <r>
      <rPr>
        <sz val="18"/>
        <rFont val="宋体"/>
        <charset val="134"/>
      </rPr>
      <t>匹，每匹补助</t>
    </r>
    <r>
      <rPr>
        <sz val="18"/>
        <rFont val="Times New Roman"/>
        <charset val="134"/>
      </rPr>
      <t>2000</t>
    </r>
    <r>
      <rPr>
        <sz val="18"/>
        <rFont val="宋体"/>
        <charset val="134"/>
      </rPr>
      <t>元。其中王坪村</t>
    </r>
    <r>
      <rPr>
        <sz val="18"/>
        <rFont val="Times New Roman"/>
        <charset val="134"/>
      </rPr>
      <t>2</t>
    </r>
    <r>
      <rPr>
        <sz val="18"/>
        <rFont val="宋体"/>
        <charset val="134"/>
      </rPr>
      <t>户</t>
    </r>
    <r>
      <rPr>
        <sz val="18"/>
        <rFont val="Times New Roman"/>
        <charset val="134"/>
      </rPr>
      <t>8</t>
    </r>
    <r>
      <rPr>
        <sz val="18"/>
        <rFont val="宋体"/>
        <charset val="134"/>
      </rPr>
      <t>匹，草川梁村</t>
    </r>
    <r>
      <rPr>
        <sz val="18"/>
        <rFont val="Times New Roman"/>
        <charset val="134"/>
      </rPr>
      <t>8</t>
    </r>
    <r>
      <rPr>
        <sz val="18"/>
        <rFont val="宋体"/>
        <charset val="134"/>
      </rPr>
      <t>户</t>
    </r>
    <r>
      <rPr>
        <sz val="18"/>
        <rFont val="Times New Roman"/>
        <charset val="134"/>
      </rPr>
      <t>40</t>
    </r>
    <r>
      <rPr>
        <sz val="18"/>
        <rFont val="宋体"/>
        <charset val="134"/>
      </rPr>
      <t>匹。</t>
    </r>
  </si>
  <si>
    <t>张棉驿乡马驹到户补助项目</t>
  </si>
  <si>
    <r>
      <rPr>
        <sz val="18"/>
        <rFont val="宋体"/>
        <charset val="134"/>
      </rPr>
      <t>在张棉驿乡投入</t>
    </r>
    <r>
      <rPr>
        <sz val="18"/>
        <rFont val="Times New Roman"/>
        <charset val="134"/>
      </rPr>
      <t>0.8</t>
    </r>
    <r>
      <rPr>
        <sz val="18"/>
        <rFont val="宋体"/>
        <charset val="134"/>
      </rPr>
      <t>万元脱贫户补助马驹</t>
    </r>
    <r>
      <rPr>
        <sz val="18"/>
        <rFont val="Times New Roman"/>
        <charset val="134"/>
      </rPr>
      <t>2</t>
    </r>
    <r>
      <rPr>
        <sz val="18"/>
        <rFont val="宋体"/>
        <charset val="134"/>
      </rPr>
      <t>户</t>
    </r>
    <r>
      <rPr>
        <sz val="18"/>
        <rFont val="Times New Roman"/>
        <charset val="134"/>
      </rPr>
      <t>4</t>
    </r>
    <r>
      <rPr>
        <sz val="18"/>
        <rFont val="宋体"/>
        <charset val="134"/>
      </rPr>
      <t>匹，每匹补助</t>
    </r>
    <r>
      <rPr>
        <sz val="18"/>
        <rFont val="Times New Roman"/>
        <charset val="134"/>
      </rPr>
      <t>2000</t>
    </r>
    <r>
      <rPr>
        <sz val="18"/>
        <rFont val="宋体"/>
        <charset val="134"/>
      </rPr>
      <t>元。其中周家村</t>
    </r>
    <r>
      <rPr>
        <sz val="18"/>
        <rFont val="Times New Roman"/>
        <charset val="134"/>
      </rPr>
      <t>2</t>
    </r>
    <r>
      <rPr>
        <sz val="18"/>
        <rFont val="宋体"/>
        <charset val="134"/>
      </rPr>
      <t>户</t>
    </r>
    <r>
      <rPr>
        <sz val="18"/>
        <rFont val="Times New Roman"/>
        <charset val="134"/>
      </rPr>
      <t>4</t>
    </r>
    <r>
      <rPr>
        <sz val="18"/>
        <rFont val="宋体"/>
        <charset val="134"/>
      </rPr>
      <t>匹。</t>
    </r>
  </si>
  <si>
    <t>新建养畜暖棚建设到户补助项目（脱贫户）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</si>
  <si>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108</t>
    </r>
    <r>
      <rPr>
        <b/>
        <sz val="18"/>
        <rFont val="宋体"/>
        <charset val="134"/>
      </rPr>
      <t>万元用于脱贫户新建养畜暖棚</t>
    </r>
    <r>
      <rPr>
        <b/>
        <sz val="18"/>
        <rFont val="Times New Roman"/>
        <charset val="134"/>
      </rPr>
      <t>108</t>
    </r>
    <r>
      <rPr>
        <b/>
        <sz val="18"/>
        <rFont val="宋体"/>
        <charset val="134"/>
      </rPr>
      <t>座，每座补助</t>
    </r>
    <r>
      <rPr>
        <b/>
        <sz val="18"/>
        <rFont val="Times New Roman"/>
        <charset val="134"/>
      </rPr>
      <t>1</t>
    </r>
    <r>
      <rPr>
        <b/>
        <sz val="18"/>
        <rFont val="宋体"/>
        <charset val="134"/>
      </rPr>
      <t>万元。</t>
    </r>
  </si>
  <si>
    <t>张家川镇养畜暖棚建设到户补助项目</t>
  </si>
  <si>
    <r>
      <rPr>
        <sz val="18"/>
        <rFont val="宋体"/>
        <charset val="134"/>
      </rPr>
      <t>在张家川镇投入</t>
    </r>
    <r>
      <rPr>
        <sz val="18"/>
        <rFont val="Times New Roman"/>
        <charset val="134"/>
      </rPr>
      <t>1</t>
    </r>
    <r>
      <rPr>
        <sz val="18"/>
        <rFont val="宋体"/>
        <charset val="134"/>
      </rPr>
      <t>万元脱贫户建设养畜暖棚</t>
    </r>
    <r>
      <rPr>
        <sz val="18"/>
        <rFont val="Times New Roman"/>
        <charset val="134"/>
      </rPr>
      <t>1</t>
    </r>
    <r>
      <rPr>
        <sz val="18"/>
        <rFont val="宋体"/>
        <charset val="134"/>
      </rPr>
      <t>座，每座补助</t>
    </r>
    <r>
      <rPr>
        <sz val="18"/>
        <rFont val="Times New Roman"/>
        <charset val="134"/>
      </rPr>
      <t>10000</t>
    </r>
    <r>
      <rPr>
        <sz val="18"/>
        <rFont val="宋体"/>
        <charset val="134"/>
      </rPr>
      <t>元。其中查湾村</t>
    </r>
    <r>
      <rPr>
        <sz val="18"/>
        <rFont val="Times New Roman"/>
        <charset val="134"/>
      </rPr>
      <t>1</t>
    </r>
    <r>
      <rPr>
        <sz val="18"/>
        <rFont val="宋体"/>
        <charset val="134"/>
      </rPr>
      <t>户</t>
    </r>
    <r>
      <rPr>
        <sz val="18"/>
        <rFont val="Times New Roman"/>
        <charset val="134"/>
      </rPr>
      <t>1</t>
    </r>
    <r>
      <rPr>
        <sz val="18"/>
        <rFont val="宋体"/>
        <charset val="134"/>
      </rPr>
      <t>座。</t>
    </r>
  </si>
  <si>
    <t>龙山镇新建养畜暖棚建设到户补助项目</t>
  </si>
  <si>
    <r>
      <rPr>
        <sz val="18"/>
        <rFont val="宋体"/>
        <charset val="134"/>
      </rPr>
      <t>龙山镇投入</t>
    </r>
    <r>
      <rPr>
        <sz val="18"/>
        <rFont val="Times New Roman"/>
        <charset val="134"/>
      </rPr>
      <t>1</t>
    </r>
    <r>
      <rPr>
        <sz val="18"/>
        <rFont val="宋体"/>
        <charset val="134"/>
      </rPr>
      <t>万元用于脱贫户新建养畜暖棚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万元。其中马河村</t>
    </r>
    <r>
      <rPr>
        <sz val="18"/>
        <rFont val="Times New Roman"/>
        <charset val="134"/>
      </rPr>
      <t>1</t>
    </r>
    <r>
      <rPr>
        <sz val="18"/>
        <rFont val="宋体"/>
        <charset val="134"/>
      </rPr>
      <t>座</t>
    </r>
  </si>
  <si>
    <t>恭门镇新建养畜暖棚建设到户补助项目</t>
  </si>
  <si>
    <r>
      <rPr>
        <sz val="18"/>
        <rFont val="宋体"/>
        <charset val="134"/>
      </rPr>
      <t>恭门镇共</t>
    </r>
    <r>
      <rPr>
        <sz val="18"/>
        <rFont val="Times New Roman"/>
        <charset val="134"/>
      </rPr>
      <t>8</t>
    </r>
    <r>
      <rPr>
        <sz val="18"/>
        <rFont val="宋体"/>
        <charset val="134"/>
      </rPr>
      <t>座，其中柳沟村</t>
    </r>
    <r>
      <rPr>
        <sz val="18"/>
        <rFont val="Times New Roman"/>
        <charset val="134"/>
      </rPr>
      <t>1</t>
    </r>
    <r>
      <rPr>
        <sz val="18"/>
        <rFont val="宋体"/>
        <charset val="134"/>
      </rPr>
      <t>户</t>
    </r>
    <r>
      <rPr>
        <sz val="18"/>
        <rFont val="Times New Roman"/>
        <charset val="134"/>
      </rPr>
      <t>1</t>
    </r>
    <r>
      <rPr>
        <sz val="18"/>
        <rFont val="宋体"/>
        <charset val="134"/>
      </rPr>
      <t>座、仁湾村</t>
    </r>
    <r>
      <rPr>
        <sz val="18"/>
        <rFont val="Times New Roman"/>
        <charset val="134"/>
      </rPr>
      <t>1</t>
    </r>
    <r>
      <rPr>
        <sz val="18"/>
        <rFont val="宋体"/>
        <charset val="134"/>
      </rPr>
      <t>户</t>
    </r>
    <r>
      <rPr>
        <sz val="18"/>
        <rFont val="Times New Roman"/>
        <charset val="134"/>
      </rPr>
      <t>1</t>
    </r>
    <r>
      <rPr>
        <sz val="18"/>
        <rFont val="宋体"/>
        <charset val="134"/>
      </rPr>
      <t>座。张巴村</t>
    </r>
    <r>
      <rPr>
        <sz val="18"/>
        <rFont val="Times New Roman"/>
        <charset val="134"/>
      </rPr>
      <t>5</t>
    </r>
    <r>
      <rPr>
        <sz val="18"/>
        <rFont val="宋体"/>
        <charset val="134"/>
      </rPr>
      <t>户</t>
    </r>
    <r>
      <rPr>
        <sz val="18"/>
        <rFont val="Times New Roman"/>
        <charset val="134"/>
      </rPr>
      <t>5</t>
    </r>
    <r>
      <rPr>
        <sz val="18"/>
        <rFont val="宋体"/>
        <charset val="134"/>
      </rPr>
      <t>座。海河村</t>
    </r>
    <r>
      <rPr>
        <sz val="18"/>
        <rFont val="Times New Roman"/>
        <charset val="134"/>
      </rPr>
      <t>1</t>
    </r>
    <r>
      <rPr>
        <sz val="18"/>
        <rFont val="宋体"/>
        <charset val="134"/>
      </rPr>
      <t>户</t>
    </r>
    <r>
      <rPr>
        <sz val="18"/>
        <rFont val="Times New Roman"/>
        <charset val="134"/>
      </rPr>
      <t>1</t>
    </r>
    <r>
      <rPr>
        <sz val="18"/>
        <rFont val="宋体"/>
        <charset val="134"/>
      </rPr>
      <t>座</t>
    </r>
  </si>
  <si>
    <t>马关镇新建养畜暖棚建设到户补助项目</t>
  </si>
  <si>
    <r>
      <rPr>
        <sz val="18"/>
        <rFont val="宋体"/>
        <charset val="134"/>
      </rPr>
      <t>在马关镇投入</t>
    </r>
    <r>
      <rPr>
        <sz val="18"/>
        <rFont val="Times New Roman"/>
        <charset val="134"/>
      </rPr>
      <t>2</t>
    </r>
    <r>
      <rPr>
        <sz val="18"/>
        <rFont val="宋体"/>
        <charset val="134"/>
      </rPr>
      <t>万元脱贫户新建养畜暖棚</t>
    </r>
    <r>
      <rPr>
        <sz val="18"/>
        <rFont val="Times New Roman"/>
        <charset val="134"/>
      </rPr>
      <t>2</t>
    </r>
    <r>
      <rPr>
        <sz val="18"/>
        <rFont val="宋体"/>
        <charset val="134"/>
      </rPr>
      <t>座，每座补助</t>
    </r>
    <r>
      <rPr>
        <sz val="18"/>
        <rFont val="Times New Roman"/>
        <charset val="134"/>
      </rPr>
      <t>1</t>
    </r>
    <r>
      <rPr>
        <sz val="18"/>
        <rFont val="宋体"/>
        <charset val="134"/>
      </rPr>
      <t>万元。其中东山村</t>
    </r>
    <r>
      <rPr>
        <sz val="18"/>
        <rFont val="Times New Roman"/>
        <charset val="134"/>
      </rPr>
      <t>2</t>
    </r>
    <r>
      <rPr>
        <sz val="18"/>
        <rFont val="宋体"/>
        <charset val="134"/>
      </rPr>
      <t>户</t>
    </r>
    <r>
      <rPr>
        <sz val="18"/>
        <rFont val="Times New Roman"/>
        <charset val="134"/>
      </rPr>
      <t>2</t>
    </r>
    <r>
      <rPr>
        <sz val="18"/>
        <rFont val="宋体"/>
        <charset val="134"/>
      </rPr>
      <t>座</t>
    </r>
  </si>
  <si>
    <r>
      <rPr>
        <sz val="18"/>
        <rFont val="宋体"/>
        <charset val="134"/>
      </rPr>
      <t>大阳镇投入</t>
    </r>
    <r>
      <rPr>
        <sz val="18"/>
        <rFont val="Times New Roman"/>
        <charset val="134"/>
      </rPr>
      <t>3</t>
    </r>
    <r>
      <rPr>
        <sz val="18"/>
        <rFont val="宋体"/>
        <charset val="134"/>
      </rPr>
      <t>万元脱贫户新建养畜暖棚</t>
    </r>
    <r>
      <rPr>
        <sz val="18"/>
        <rFont val="Times New Roman"/>
        <charset val="134"/>
      </rPr>
      <t>3</t>
    </r>
    <r>
      <rPr>
        <sz val="18"/>
        <rFont val="宋体"/>
        <charset val="134"/>
      </rPr>
      <t>座，每座补助</t>
    </r>
    <r>
      <rPr>
        <sz val="18"/>
        <rFont val="Times New Roman"/>
        <charset val="134"/>
      </rPr>
      <t>1</t>
    </r>
    <r>
      <rPr>
        <sz val="18"/>
        <rFont val="宋体"/>
        <charset val="134"/>
      </rPr>
      <t>万元。其中：中庄村</t>
    </r>
    <r>
      <rPr>
        <sz val="18"/>
        <rFont val="Times New Roman"/>
        <charset val="134"/>
      </rPr>
      <t>2</t>
    </r>
    <r>
      <rPr>
        <sz val="18"/>
        <rFont val="宋体"/>
        <charset val="134"/>
      </rPr>
      <t>户</t>
    </r>
    <r>
      <rPr>
        <sz val="18"/>
        <rFont val="Times New Roman"/>
        <charset val="134"/>
      </rPr>
      <t>2</t>
    </r>
    <r>
      <rPr>
        <sz val="18"/>
        <rFont val="宋体"/>
        <charset val="134"/>
      </rPr>
      <t>座，下渠村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</si>
  <si>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在川王镇</t>
    </r>
    <r>
      <rPr>
        <sz val="18"/>
        <rFont val="Times New Roman"/>
        <charset val="134"/>
      </rPr>
      <t>4</t>
    </r>
    <r>
      <rPr>
        <sz val="18"/>
        <rFont val="宋体"/>
        <charset val="134"/>
      </rPr>
      <t>村投入</t>
    </r>
    <r>
      <rPr>
        <sz val="18"/>
        <rFont val="Times New Roman"/>
        <charset val="134"/>
      </rPr>
      <t>21</t>
    </r>
    <r>
      <rPr>
        <sz val="18"/>
        <rFont val="宋体"/>
        <charset val="134"/>
      </rPr>
      <t>万元脱贫户新建养畜暖棚</t>
    </r>
    <r>
      <rPr>
        <sz val="18"/>
        <rFont val="Times New Roman"/>
        <charset val="134"/>
      </rPr>
      <t>21</t>
    </r>
    <r>
      <rPr>
        <sz val="18"/>
        <rFont val="宋体"/>
        <charset val="134"/>
      </rPr>
      <t>座，每座补助</t>
    </r>
    <r>
      <rPr>
        <sz val="18"/>
        <rFont val="Times New Roman"/>
        <charset val="134"/>
      </rPr>
      <t>1</t>
    </r>
    <r>
      <rPr>
        <sz val="18"/>
        <rFont val="宋体"/>
        <charset val="134"/>
      </rPr>
      <t>万元。其中关河村</t>
    </r>
    <r>
      <rPr>
        <sz val="18"/>
        <rFont val="Times New Roman"/>
        <charset val="134"/>
      </rPr>
      <t>2</t>
    </r>
    <r>
      <rPr>
        <sz val="18"/>
        <rFont val="宋体"/>
        <charset val="134"/>
      </rPr>
      <t>座；何湾村</t>
    </r>
    <r>
      <rPr>
        <sz val="18"/>
        <rFont val="Times New Roman"/>
        <charset val="134"/>
      </rPr>
      <t>12</t>
    </r>
    <r>
      <rPr>
        <sz val="18"/>
        <rFont val="宋体"/>
        <charset val="134"/>
      </rPr>
      <t>座；西崖村</t>
    </r>
    <r>
      <rPr>
        <sz val="18"/>
        <rFont val="Times New Roman"/>
        <charset val="134"/>
      </rPr>
      <t>2</t>
    </r>
    <r>
      <rPr>
        <sz val="18"/>
        <rFont val="宋体"/>
        <charset val="134"/>
      </rPr>
      <t>座；马达村</t>
    </r>
    <r>
      <rPr>
        <sz val="18"/>
        <rFont val="Times New Roman"/>
        <charset val="134"/>
      </rPr>
      <t>5</t>
    </r>
    <r>
      <rPr>
        <sz val="18"/>
        <rFont val="宋体"/>
        <charset val="134"/>
      </rPr>
      <t>座。</t>
    </r>
  </si>
  <si>
    <r>
      <rPr>
        <sz val="18"/>
        <rFont val="宋体"/>
        <charset val="134"/>
      </rPr>
      <t>在胡川镇投入</t>
    </r>
    <r>
      <rPr>
        <sz val="18"/>
        <rFont val="Times New Roman"/>
        <charset val="134"/>
      </rPr>
      <t>45</t>
    </r>
    <r>
      <rPr>
        <sz val="18"/>
        <rFont val="宋体"/>
        <charset val="134"/>
      </rPr>
      <t>万元脱贫户新建养畜暖棚</t>
    </r>
    <r>
      <rPr>
        <sz val="18"/>
        <rFont val="Times New Roman"/>
        <charset val="134"/>
      </rPr>
      <t>45</t>
    </r>
    <r>
      <rPr>
        <sz val="18"/>
        <rFont val="宋体"/>
        <charset val="134"/>
      </rPr>
      <t>座，每座补助</t>
    </r>
    <r>
      <rPr>
        <sz val="18"/>
        <rFont val="Times New Roman"/>
        <charset val="134"/>
      </rPr>
      <t>1</t>
    </r>
    <r>
      <rPr>
        <sz val="18"/>
        <rFont val="宋体"/>
        <charset val="134"/>
      </rPr>
      <t>万元。其中蒲家村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3</t>
    </r>
    <r>
      <rPr>
        <sz val="18"/>
        <rFont val="宋体"/>
        <charset val="134"/>
      </rPr>
      <t>户</t>
    </r>
    <r>
      <rPr>
        <sz val="18"/>
        <rFont val="Times New Roman"/>
        <charset val="134"/>
      </rPr>
      <t>3</t>
    </r>
    <r>
      <rPr>
        <sz val="18"/>
        <rFont val="宋体"/>
        <charset val="134"/>
      </rPr>
      <t>座，深坷村</t>
    </r>
    <r>
      <rPr>
        <sz val="18"/>
        <rFont val="Times New Roman"/>
        <charset val="134"/>
      </rPr>
      <t>23</t>
    </r>
    <r>
      <rPr>
        <sz val="18"/>
        <rFont val="宋体"/>
        <charset val="134"/>
      </rPr>
      <t>户</t>
    </r>
    <r>
      <rPr>
        <sz val="18"/>
        <rFont val="Times New Roman"/>
        <charset val="134"/>
      </rPr>
      <t>23</t>
    </r>
    <r>
      <rPr>
        <sz val="18"/>
        <rFont val="宋体"/>
        <charset val="134"/>
      </rPr>
      <t>座，柳湾村</t>
    </r>
    <r>
      <rPr>
        <sz val="18"/>
        <rFont val="Times New Roman"/>
        <charset val="134"/>
      </rPr>
      <t>2</t>
    </r>
    <r>
      <rPr>
        <sz val="18"/>
        <rFont val="宋体"/>
        <charset val="134"/>
      </rPr>
      <t>户</t>
    </r>
    <r>
      <rPr>
        <sz val="18"/>
        <rFont val="Times New Roman"/>
        <charset val="134"/>
      </rPr>
      <t>2</t>
    </r>
    <r>
      <rPr>
        <sz val="18"/>
        <rFont val="宋体"/>
        <charset val="134"/>
      </rPr>
      <t>座，胡川村</t>
    </r>
    <r>
      <rPr>
        <sz val="18"/>
        <rFont val="Times New Roman"/>
        <charset val="134"/>
      </rPr>
      <t>2</t>
    </r>
    <r>
      <rPr>
        <sz val="18"/>
        <rFont val="宋体"/>
        <charset val="134"/>
      </rPr>
      <t>户</t>
    </r>
    <r>
      <rPr>
        <sz val="18"/>
        <rFont val="Times New Roman"/>
        <charset val="134"/>
      </rPr>
      <t>2</t>
    </r>
    <r>
      <rPr>
        <sz val="18"/>
        <rFont val="宋体"/>
        <charset val="134"/>
      </rPr>
      <t>座，阳山村</t>
    </r>
    <r>
      <rPr>
        <sz val="18"/>
        <rFont val="Times New Roman"/>
        <charset val="134"/>
      </rPr>
      <t>9</t>
    </r>
    <r>
      <rPr>
        <sz val="18"/>
        <rFont val="宋体"/>
        <charset val="134"/>
      </rPr>
      <t>户</t>
    </r>
    <r>
      <rPr>
        <sz val="18"/>
        <rFont val="Times New Roman"/>
        <charset val="134"/>
      </rPr>
      <t>9</t>
    </r>
    <r>
      <rPr>
        <sz val="18"/>
        <rFont val="宋体"/>
        <charset val="134"/>
      </rPr>
      <t>座，柳湾村</t>
    </r>
    <r>
      <rPr>
        <sz val="18"/>
        <rFont val="Times New Roman"/>
        <charset val="134"/>
      </rPr>
      <t>3</t>
    </r>
    <r>
      <rPr>
        <sz val="18"/>
        <rFont val="宋体"/>
        <charset val="134"/>
      </rPr>
      <t>户</t>
    </r>
    <r>
      <rPr>
        <sz val="18"/>
        <rFont val="Times New Roman"/>
        <charset val="134"/>
      </rPr>
      <t>3</t>
    </r>
    <r>
      <rPr>
        <sz val="18"/>
        <rFont val="宋体"/>
        <charset val="134"/>
      </rPr>
      <t>座。</t>
    </r>
  </si>
  <si>
    <r>
      <rPr>
        <sz val="18"/>
        <rFont val="宋体"/>
        <charset val="134"/>
      </rPr>
      <t>在马鹿镇投入</t>
    </r>
    <r>
      <rPr>
        <sz val="18"/>
        <rFont val="Times New Roman"/>
        <charset val="134"/>
      </rPr>
      <t>4</t>
    </r>
    <r>
      <rPr>
        <sz val="18"/>
        <rFont val="宋体"/>
        <charset val="134"/>
      </rPr>
      <t>万元为脱贫户新建养畜暖棚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万元。其中堡梁村</t>
    </r>
    <r>
      <rPr>
        <sz val="18"/>
        <rFont val="Times New Roman"/>
        <charset val="134"/>
      </rPr>
      <t>4</t>
    </r>
    <r>
      <rPr>
        <sz val="18"/>
        <rFont val="宋体"/>
        <charset val="134"/>
      </rPr>
      <t>座。</t>
    </r>
  </si>
  <si>
    <t>刘堡镇新建养畜暖棚建设到户补助项目</t>
  </si>
  <si>
    <r>
      <rPr>
        <sz val="18"/>
        <rFont val="宋体"/>
        <charset val="134"/>
      </rPr>
      <t>共计</t>
    </r>
    <r>
      <rPr>
        <sz val="18"/>
        <rFont val="Times New Roman"/>
        <charset val="134"/>
      </rPr>
      <t>7</t>
    </r>
    <r>
      <rPr>
        <sz val="18"/>
        <rFont val="宋体"/>
        <charset val="134"/>
      </rPr>
      <t>座，王山村</t>
    </r>
    <r>
      <rPr>
        <sz val="18"/>
        <rFont val="Times New Roman"/>
        <charset val="134"/>
      </rPr>
      <t>6</t>
    </r>
    <r>
      <rPr>
        <sz val="18"/>
        <rFont val="宋体"/>
        <charset val="134"/>
      </rPr>
      <t>座，郑沟村</t>
    </r>
    <r>
      <rPr>
        <sz val="18"/>
        <rFont val="Times New Roman"/>
        <charset val="134"/>
      </rPr>
      <t>1</t>
    </r>
    <r>
      <rPr>
        <sz val="18"/>
        <rFont val="宋体"/>
        <charset val="134"/>
      </rPr>
      <t>座，每座补助</t>
    </r>
    <r>
      <rPr>
        <sz val="18"/>
        <rFont val="Times New Roman"/>
        <charset val="134"/>
      </rPr>
      <t>1</t>
    </r>
    <r>
      <rPr>
        <sz val="18"/>
        <rFont val="宋体"/>
        <charset val="134"/>
      </rPr>
      <t>万元，共补助</t>
    </r>
    <r>
      <rPr>
        <sz val="18"/>
        <rFont val="Times New Roman"/>
        <charset val="134"/>
      </rPr>
      <t>7</t>
    </r>
    <r>
      <rPr>
        <sz val="18"/>
        <rFont val="宋体"/>
        <charset val="134"/>
      </rPr>
      <t>万元。</t>
    </r>
  </si>
  <si>
    <t>平安乡新建养畜暖棚建设到户补助项目</t>
  </si>
  <si>
    <r>
      <rPr>
        <sz val="18"/>
        <rFont val="宋体"/>
        <charset val="134"/>
      </rPr>
      <t>在平安乡投入</t>
    </r>
    <r>
      <rPr>
        <sz val="18"/>
        <rFont val="Times New Roman"/>
        <charset val="134"/>
      </rPr>
      <t>1</t>
    </r>
    <r>
      <rPr>
        <sz val="18"/>
        <rFont val="宋体"/>
        <charset val="134"/>
      </rPr>
      <t>万元脱贫户新建养畜暖棚</t>
    </r>
    <r>
      <rPr>
        <sz val="18"/>
        <rFont val="Times New Roman"/>
        <charset val="134"/>
      </rPr>
      <t>1</t>
    </r>
    <r>
      <rPr>
        <sz val="18"/>
        <rFont val="宋体"/>
        <charset val="134"/>
      </rPr>
      <t>座，每座补助</t>
    </r>
    <r>
      <rPr>
        <sz val="18"/>
        <rFont val="Times New Roman"/>
        <charset val="134"/>
      </rPr>
      <t>1</t>
    </r>
    <r>
      <rPr>
        <sz val="18"/>
        <rFont val="宋体"/>
        <charset val="134"/>
      </rPr>
      <t>万元。其中梨树村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</si>
  <si>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闫家乡投入</t>
    </r>
    <r>
      <rPr>
        <sz val="18"/>
        <rFont val="Times New Roman"/>
        <charset val="134"/>
      </rPr>
      <t>4</t>
    </r>
    <r>
      <rPr>
        <sz val="18"/>
        <rFont val="宋体"/>
        <charset val="134"/>
      </rPr>
      <t>万元脱贫户新建养畜暖棚</t>
    </r>
    <r>
      <rPr>
        <sz val="18"/>
        <rFont val="Times New Roman"/>
        <charset val="134"/>
      </rPr>
      <t>4</t>
    </r>
    <r>
      <rPr>
        <sz val="18"/>
        <rFont val="宋体"/>
        <charset val="134"/>
      </rPr>
      <t>座，每座补助</t>
    </r>
    <r>
      <rPr>
        <sz val="18"/>
        <rFont val="Times New Roman"/>
        <charset val="134"/>
      </rPr>
      <t>1</t>
    </r>
    <r>
      <rPr>
        <sz val="18"/>
        <rFont val="宋体"/>
        <charset val="134"/>
      </rPr>
      <t>万元。其中车古村</t>
    </r>
    <r>
      <rPr>
        <sz val="18"/>
        <rFont val="Times New Roman"/>
        <charset val="134"/>
      </rPr>
      <t>1</t>
    </r>
    <r>
      <rPr>
        <sz val="18"/>
        <rFont val="宋体"/>
        <charset val="134"/>
      </rPr>
      <t>户</t>
    </r>
    <r>
      <rPr>
        <sz val="18"/>
        <rFont val="Times New Roman"/>
        <charset val="134"/>
      </rPr>
      <t>1</t>
    </r>
    <r>
      <rPr>
        <sz val="18"/>
        <rFont val="宋体"/>
        <charset val="134"/>
      </rPr>
      <t>座，操场村</t>
    </r>
    <r>
      <rPr>
        <sz val="18"/>
        <rFont val="Times New Roman"/>
        <charset val="134"/>
      </rPr>
      <t>2</t>
    </r>
    <r>
      <rPr>
        <sz val="18"/>
        <rFont val="宋体"/>
        <charset val="134"/>
      </rPr>
      <t>户</t>
    </r>
    <r>
      <rPr>
        <sz val="18"/>
        <rFont val="Times New Roman"/>
        <charset val="134"/>
      </rPr>
      <t>2</t>
    </r>
    <r>
      <rPr>
        <sz val="18"/>
        <rFont val="宋体"/>
        <charset val="134"/>
      </rPr>
      <t>座，草川梁村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</si>
  <si>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连五乡投入</t>
    </r>
    <r>
      <rPr>
        <sz val="18"/>
        <rFont val="Times New Roman"/>
        <charset val="134"/>
      </rPr>
      <t>11</t>
    </r>
    <r>
      <rPr>
        <sz val="18"/>
        <rFont val="宋体"/>
        <charset val="134"/>
      </rPr>
      <t>万元脱贫户新建养畜暖棚</t>
    </r>
    <r>
      <rPr>
        <sz val="18"/>
        <rFont val="Times New Roman"/>
        <charset val="134"/>
      </rPr>
      <t>11</t>
    </r>
    <r>
      <rPr>
        <sz val="18"/>
        <rFont val="宋体"/>
        <charset val="134"/>
      </rPr>
      <t>座，每座补助</t>
    </r>
    <r>
      <rPr>
        <sz val="18"/>
        <rFont val="Times New Roman"/>
        <charset val="134"/>
      </rPr>
      <t>1</t>
    </r>
    <r>
      <rPr>
        <sz val="18"/>
        <rFont val="宋体"/>
        <charset val="134"/>
      </rPr>
      <t>万元。其中高庄村</t>
    </r>
    <r>
      <rPr>
        <sz val="18"/>
        <rFont val="Times New Roman"/>
        <charset val="134"/>
      </rPr>
      <t>5</t>
    </r>
    <r>
      <rPr>
        <sz val="18"/>
        <rFont val="宋体"/>
        <charset val="134"/>
      </rPr>
      <t>户</t>
    </r>
    <r>
      <rPr>
        <sz val="18"/>
        <rFont val="Times New Roman"/>
        <charset val="134"/>
      </rPr>
      <t>5</t>
    </r>
    <r>
      <rPr>
        <sz val="18"/>
        <rFont val="宋体"/>
        <charset val="134"/>
      </rPr>
      <t>座，连五村</t>
    </r>
    <r>
      <rPr>
        <sz val="18"/>
        <rFont val="Times New Roman"/>
        <charset val="134"/>
      </rPr>
      <t>2</t>
    </r>
    <r>
      <rPr>
        <sz val="18"/>
        <rFont val="宋体"/>
        <charset val="134"/>
      </rPr>
      <t>户</t>
    </r>
    <r>
      <rPr>
        <sz val="18"/>
        <rFont val="Times New Roman"/>
        <charset val="134"/>
      </rPr>
      <t>2</t>
    </r>
    <r>
      <rPr>
        <sz val="18"/>
        <rFont val="宋体"/>
        <charset val="134"/>
      </rPr>
      <t>座，三合村</t>
    </r>
    <r>
      <rPr>
        <sz val="18"/>
        <rFont val="Times New Roman"/>
        <charset val="134"/>
      </rPr>
      <t>4</t>
    </r>
    <r>
      <rPr>
        <sz val="18"/>
        <rFont val="宋体"/>
        <charset val="134"/>
      </rPr>
      <t>户</t>
    </r>
    <r>
      <rPr>
        <sz val="18"/>
        <rFont val="Times New Roman"/>
        <charset val="134"/>
      </rPr>
      <t>4</t>
    </r>
    <r>
      <rPr>
        <sz val="18"/>
        <rFont val="宋体"/>
        <charset val="134"/>
      </rPr>
      <t>座</t>
    </r>
  </si>
  <si>
    <t>电动铡草机到户补助项目（脱贫户）</t>
  </si>
  <si>
    <r>
      <rPr>
        <b/>
        <sz val="18"/>
        <rFont val="宋体"/>
        <charset val="134"/>
      </rPr>
      <t>在</t>
    </r>
    <r>
      <rPr>
        <b/>
        <sz val="18"/>
        <rFont val="Times New Roman"/>
        <charset val="134"/>
      </rPr>
      <t>12</t>
    </r>
    <r>
      <rPr>
        <b/>
        <sz val="18"/>
        <rFont val="宋体"/>
        <charset val="134"/>
      </rPr>
      <t>乡镇投入</t>
    </r>
    <r>
      <rPr>
        <b/>
        <sz val="18"/>
        <rFont val="Times New Roman"/>
        <charset val="134"/>
      </rPr>
      <t>267.6</t>
    </r>
    <r>
      <rPr>
        <b/>
        <sz val="18"/>
        <rFont val="宋体"/>
        <charset val="134"/>
      </rPr>
      <t>万元用于脱贫户购进电动铡草机</t>
    </r>
    <r>
      <rPr>
        <b/>
        <sz val="18"/>
        <rFont val="Times New Roman"/>
        <charset val="134"/>
      </rPr>
      <t>446</t>
    </r>
    <r>
      <rPr>
        <b/>
        <sz val="18"/>
        <rFont val="宋体"/>
        <charset val="134"/>
      </rPr>
      <t>台，每台补助</t>
    </r>
    <r>
      <rPr>
        <b/>
        <sz val="18"/>
        <rFont val="Times New Roman"/>
        <charset val="134"/>
      </rPr>
      <t>6000</t>
    </r>
    <r>
      <rPr>
        <b/>
        <sz val="18"/>
        <rFont val="宋体"/>
        <charset val="134"/>
      </rPr>
      <t>元。</t>
    </r>
  </si>
  <si>
    <t>张家川镇电动铡草机到户补助项目</t>
  </si>
  <si>
    <r>
      <rPr>
        <sz val="18"/>
        <rFont val="宋体"/>
        <charset val="134"/>
      </rPr>
      <t>在张家川镇投入</t>
    </r>
    <r>
      <rPr>
        <sz val="18"/>
        <rFont val="Times New Roman"/>
        <charset val="134"/>
      </rPr>
      <t>11.4</t>
    </r>
    <r>
      <rPr>
        <sz val="18"/>
        <rFont val="宋体"/>
        <charset val="134"/>
      </rPr>
      <t>万元脱贫户购进电动铡草机</t>
    </r>
    <r>
      <rPr>
        <sz val="18"/>
        <rFont val="Times New Roman"/>
        <charset val="134"/>
      </rPr>
      <t>19</t>
    </r>
    <r>
      <rPr>
        <sz val="18"/>
        <rFont val="宋体"/>
        <charset val="134"/>
      </rPr>
      <t>台，每台补助</t>
    </r>
    <r>
      <rPr>
        <sz val="18"/>
        <rFont val="Times New Roman"/>
        <charset val="134"/>
      </rPr>
      <t>6000</t>
    </r>
    <r>
      <rPr>
        <sz val="18"/>
        <rFont val="宋体"/>
        <charset val="134"/>
      </rPr>
      <t>元。其中袁川村</t>
    </r>
    <r>
      <rPr>
        <sz val="18"/>
        <rFont val="Times New Roman"/>
        <charset val="134"/>
      </rPr>
      <t>19</t>
    </r>
    <r>
      <rPr>
        <sz val="18"/>
        <rFont val="宋体"/>
        <charset val="134"/>
      </rPr>
      <t>户</t>
    </r>
    <r>
      <rPr>
        <sz val="18"/>
        <rFont val="Times New Roman"/>
        <charset val="134"/>
      </rPr>
      <t>19</t>
    </r>
    <r>
      <rPr>
        <sz val="18"/>
        <rFont val="宋体"/>
        <charset val="134"/>
      </rPr>
      <t>台</t>
    </r>
  </si>
  <si>
    <t>便捷农民生产效率，提高收入</t>
  </si>
  <si>
    <t>改善养殖基础条件，增加农民养殖积极性，提高农民收入。</t>
  </si>
  <si>
    <t>恭门镇电动铡草机到户补助项目</t>
  </si>
  <si>
    <r>
      <rPr>
        <sz val="18"/>
        <rFont val="宋体"/>
        <charset val="134"/>
      </rPr>
      <t>恭门镇共</t>
    </r>
    <r>
      <rPr>
        <sz val="18"/>
        <rFont val="Times New Roman"/>
        <charset val="134"/>
      </rPr>
      <t>11</t>
    </r>
    <r>
      <rPr>
        <sz val="18"/>
        <rFont val="宋体"/>
        <charset val="134"/>
      </rPr>
      <t>台。其中柳沟村</t>
    </r>
    <r>
      <rPr>
        <sz val="18"/>
        <rFont val="Times New Roman"/>
        <charset val="134"/>
      </rPr>
      <t>2</t>
    </r>
    <r>
      <rPr>
        <sz val="18"/>
        <rFont val="宋体"/>
        <charset val="134"/>
      </rPr>
      <t>户</t>
    </r>
    <r>
      <rPr>
        <sz val="18"/>
        <rFont val="Times New Roman"/>
        <charset val="134"/>
      </rPr>
      <t>2</t>
    </r>
    <r>
      <rPr>
        <sz val="18"/>
        <rFont val="宋体"/>
        <charset val="134"/>
      </rPr>
      <t>台。张巴村</t>
    </r>
    <r>
      <rPr>
        <sz val="18"/>
        <rFont val="Times New Roman"/>
        <charset val="134"/>
      </rPr>
      <t>7</t>
    </r>
    <r>
      <rPr>
        <sz val="18"/>
        <rFont val="宋体"/>
        <charset val="134"/>
      </rPr>
      <t>户</t>
    </r>
    <r>
      <rPr>
        <sz val="18"/>
        <rFont val="Times New Roman"/>
        <charset val="134"/>
      </rPr>
      <t>7</t>
    </r>
    <r>
      <rPr>
        <sz val="18"/>
        <rFont val="宋体"/>
        <charset val="134"/>
      </rPr>
      <t>台。付川村</t>
    </r>
    <r>
      <rPr>
        <sz val="18"/>
        <rFont val="Times New Roman"/>
        <charset val="134"/>
      </rPr>
      <t>2</t>
    </r>
    <r>
      <rPr>
        <sz val="18"/>
        <rFont val="宋体"/>
        <charset val="134"/>
      </rPr>
      <t>户</t>
    </r>
    <r>
      <rPr>
        <sz val="18"/>
        <rFont val="Times New Roman"/>
        <charset val="134"/>
      </rPr>
      <t>2</t>
    </r>
    <r>
      <rPr>
        <sz val="18"/>
        <rFont val="宋体"/>
        <charset val="134"/>
      </rPr>
      <t>台</t>
    </r>
  </si>
  <si>
    <t>刘堡镇电动铡草机到户补助项目</t>
  </si>
  <si>
    <t>2024.01-
2024.12</t>
  </si>
  <si>
    <r>
      <rPr>
        <sz val="18"/>
        <rFont val="宋体"/>
        <charset val="134"/>
      </rPr>
      <t>在刘堡村落实电动铡草机</t>
    </r>
    <r>
      <rPr>
        <sz val="18"/>
        <rFont val="Times New Roman"/>
        <charset val="134"/>
      </rPr>
      <t>2</t>
    </r>
    <r>
      <rPr>
        <sz val="18"/>
        <rFont val="宋体"/>
        <charset val="134"/>
      </rPr>
      <t>台，每台补助</t>
    </r>
    <r>
      <rPr>
        <sz val="18"/>
        <rFont val="Times New Roman"/>
        <charset val="134"/>
      </rPr>
      <t>6000</t>
    </r>
    <r>
      <rPr>
        <sz val="18"/>
        <rFont val="宋体"/>
        <charset val="134"/>
      </rPr>
      <t>元，共计</t>
    </r>
    <r>
      <rPr>
        <sz val="18"/>
        <rFont val="Times New Roman"/>
        <charset val="134"/>
      </rPr>
      <t>12000</t>
    </r>
    <r>
      <rPr>
        <sz val="18"/>
        <rFont val="宋体"/>
        <charset val="134"/>
      </rPr>
      <t>元。</t>
    </r>
  </si>
  <si>
    <r>
      <rPr>
        <sz val="18"/>
        <rFont val="宋体"/>
        <charset val="134"/>
      </rPr>
      <t>大阳镇投入</t>
    </r>
    <r>
      <rPr>
        <sz val="18"/>
        <rFont val="Times New Roman"/>
        <charset val="134"/>
      </rPr>
      <t>5.4</t>
    </r>
    <r>
      <rPr>
        <sz val="18"/>
        <rFont val="宋体"/>
        <charset val="134"/>
      </rPr>
      <t>万元脱贫户购进电动铡草机</t>
    </r>
    <r>
      <rPr>
        <sz val="18"/>
        <rFont val="Times New Roman"/>
        <charset val="134"/>
      </rPr>
      <t>9</t>
    </r>
    <r>
      <rPr>
        <sz val="18"/>
        <rFont val="宋体"/>
        <charset val="134"/>
      </rPr>
      <t>台，每台补助</t>
    </r>
    <r>
      <rPr>
        <sz val="18"/>
        <rFont val="Times New Roman"/>
        <charset val="134"/>
      </rPr>
      <t>6000</t>
    </r>
    <r>
      <rPr>
        <sz val="18"/>
        <rFont val="宋体"/>
        <charset val="134"/>
      </rPr>
      <t>元。其中刘山村</t>
    </r>
    <r>
      <rPr>
        <sz val="18"/>
        <rFont val="Times New Roman"/>
        <charset val="134"/>
      </rPr>
      <t>2</t>
    </r>
    <r>
      <rPr>
        <sz val="18"/>
        <rFont val="宋体"/>
        <charset val="134"/>
      </rPr>
      <t>户</t>
    </r>
    <r>
      <rPr>
        <sz val="18"/>
        <rFont val="Times New Roman"/>
        <charset val="134"/>
      </rPr>
      <t>2</t>
    </r>
    <r>
      <rPr>
        <sz val="18"/>
        <rFont val="宋体"/>
        <charset val="134"/>
      </rPr>
      <t>台，河李村</t>
    </r>
    <r>
      <rPr>
        <sz val="18"/>
        <rFont val="Times New Roman"/>
        <charset val="134"/>
      </rPr>
      <t>1</t>
    </r>
    <r>
      <rPr>
        <sz val="18"/>
        <rFont val="宋体"/>
        <charset val="134"/>
      </rPr>
      <t>户</t>
    </r>
    <r>
      <rPr>
        <sz val="18"/>
        <rFont val="Times New Roman"/>
        <charset val="134"/>
      </rPr>
      <t>1</t>
    </r>
    <r>
      <rPr>
        <sz val="18"/>
        <rFont val="宋体"/>
        <charset val="134"/>
      </rPr>
      <t>台，下渠村</t>
    </r>
    <r>
      <rPr>
        <sz val="18"/>
        <rFont val="Times New Roman"/>
        <charset val="134"/>
      </rPr>
      <t>1</t>
    </r>
    <r>
      <rPr>
        <sz val="18"/>
        <rFont val="宋体"/>
        <charset val="134"/>
      </rPr>
      <t>户</t>
    </r>
    <r>
      <rPr>
        <sz val="18"/>
        <rFont val="Times New Roman"/>
        <charset val="134"/>
      </rPr>
      <t>1</t>
    </r>
    <r>
      <rPr>
        <sz val="18"/>
        <rFont val="宋体"/>
        <charset val="134"/>
      </rPr>
      <t>台、刘沟村</t>
    </r>
    <r>
      <rPr>
        <sz val="18"/>
        <rFont val="Times New Roman"/>
        <charset val="134"/>
      </rPr>
      <t>1</t>
    </r>
    <r>
      <rPr>
        <sz val="18"/>
        <rFont val="宋体"/>
        <charset val="134"/>
      </rPr>
      <t>户</t>
    </r>
    <r>
      <rPr>
        <sz val="18"/>
        <rFont val="Times New Roman"/>
        <charset val="134"/>
      </rPr>
      <t>1</t>
    </r>
    <r>
      <rPr>
        <sz val="18"/>
        <rFont val="宋体"/>
        <charset val="134"/>
      </rPr>
      <t>台、中庄村</t>
    </r>
    <r>
      <rPr>
        <sz val="18"/>
        <rFont val="Times New Roman"/>
        <charset val="134"/>
      </rPr>
      <t>4</t>
    </r>
    <r>
      <rPr>
        <sz val="18"/>
        <rFont val="宋体"/>
        <charset val="134"/>
      </rPr>
      <t>户</t>
    </r>
    <r>
      <rPr>
        <sz val="18"/>
        <rFont val="Times New Roman"/>
        <charset val="134"/>
      </rPr>
      <t>4</t>
    </r>
    <r>
      <rPr>
        <sz val="18"/>
        <rFont val="宋体"/>
        <charset val="134"/>
      </rPr>
      <t>台。</t>
    </r>
  </si>
  <si>
    <r>
      <rPr>
        <sz val="18"/>
        <rFont val="宋体"/>
        <charset val="134"/>
      </rPr>
      <t>胡川镇投入</t>
    </r>
    <r>
      <rPr>
        <sz val="18"/>
        <rFont val="Times New Roman"/>
        <charset val="134"/>
      </rPr>
      <t>39</t>
    </r>
    <r>
      <rPr>
        <sz val="18"/>
        <rFont val="宋体"/>
        <charset val="134"/>
      </rPr>
      <t>万元脱贫户购进电动铡草机</t>
    </r>
    <r>
      <rPr>
        <sz val="18"/>
        <rFont val="Times New Roman"/>
        <charset val="134"/>
      </rPr>
      <t>65</t>
    </r>
    <r>
      <rPr>
        <sz val="18"/>
        <rFont val="宋体"/>
        <charset val="134"/>
      </rPr>
      <t>台，每台补助</t>
    </r>
    <r>
      <rPr>
        <sz val="18"/>
        <rFont val="Times New Roman"/>
        <charset val="134"/>
      </rPr>
      <t>6000</t>
    </r>
    <r>
      <rPr>
        <sz val="18"/>
        <rFont val="宋体"/>
        <charset val="134"/>
      </rPr>
      <t>元。其中刘塬村</t>
    </r>
    <r>
      <rPr>
        <sz val="18"/>
        <rFont val="Times New Roman"/>
        <charset val="134"/>
      </rPr>
      <t>2</t>
    </r>
    <r>
      <rPr>
        <sz val="18"/>
        <rFont val="宋体"/>
        <charset val="134"/>
      </rPr>
      <t>户</t>
    </r>
    <r>
      <rPr>
        <sz val="18"/>
        <rFont val="Times New Roman"/>
        <charset val="134"/>
      </rPr>
      <t>2</t>
    </r>
    <r>
      <rPr>
        <sz val="18"/>
        <rFont val="宋体"/>
        <charset val="134"/>
      </rPr>
      <t>台，蒲家村</t>
    </r>
    <r>
      <rPr>
        <sz val="18"/>
        <rFont val="Times New Roman"/>
        <charset val="134"/>
      </rPr>
      <t>13</t>
    </r>
    <r>
      <rPr>
        <sz val="18"/>
        <rFont val="宋体"/>
        <charset val="134"/>
      </rPr>
      <t>户</t>
    </r>
    <r>
      <rPr>
        <sz val="18"/>
        <rFont val="Times New Roman"/>
        <charset val="134"/>
      </rPr>
      <t>13</t>
    </r>
    <r>
      <rPr>
        <sz val="18"/>
        <rFont val="宋体"/>
        <charset val="134"/>
      </rPr>
      <t>台，后湾村</t>
    </r>
    <r>
      <rPr>
        <sz val="18"/>
        <rFont val="Times New Roman"/>
        <charset val="134"/>
      </rPr>
      <t>5</t>
    </r>
    <r>
      <rPr>
        <sz val="18"/>
        <rFont val="宋体"/>
        <charset val="134"/>
      </rPr>
      <t>户</t>
    </r>
    <r>
      <rPr>
        <sz val="18"/>
        <rFont val="Times New Roman"/>
        <charset val="134"/>
      </rPr>
      <t>5</t>
    </r>
    <r>
      <rPr>
        <sz val="18"/>
        <rFont val="宋体"/>
        <charset val="134"/>
      </rPr>
      <t>台，柳湾村</t>
    </r>
    <r>
      <rPr>
        <sz val="18"/>
        <rFont val="Times New Roman"/>
        <charset val="134"/>
      </rPr>
      <t>25</t>
    </r>
    <r>
      <rPr>
        <sz val="18"/>
        <rFont val="宋体"/>
        <charset val="134"/>
      </rPr>
      <t>户</t>
    </r>
    <r>
      <rPr>
        <sz val="18"/>
        <rFont val="Times New Roman"/>
        <charset val="134"/>
      </rPr>
      <t>25</t>
    </r>
    <r>
      <rPr>
        <sz val="18"/>
        <rFont val="宋体"/>
        <charset val="134"/>
      </rPr>
      <t>台，夏堡村</t>
    </r>
    <r>
      <rPr>
        <sz val="18"/>
        <rFont val="Times New Roman"/>
        <charset val="134"/>
      </rPr>
      <t>5</t>
    </r>
    <r>
      <rPr>
        <sz val="18"/>
        <rFont val="宋体"/>
        <charset val="134"/>
      </rPr>
      <t>户</t>
    </r>
    <r>
      <rPr>
        <sz val="18"/>
        <rFont val="Times New Roman"/>
        <charset val="134"/>
      </rPr>
      <t>5</t>
    </r>
    <r>
      <rPr>
        <sz val="18"/>
        <rFont val="宋体"/>
        <charset val="134"/>
      </rPr>
      <t>台，祁沟村</t>
    </r>
    <r>
      <rPr>
        <sz val="18"/>
        <rFont val="Times New Roman"/>
        <charset val="134"/>
      </rPr>
      <t>12</t>
    </r>
    <r>
      <rPr>
        <sz val="18"/>
        <rFont val="宋体"/>
        <charset val="134"/>
      </rPr>
      <t>户</t>
    </r>
    <r>
      <rPr>
        <sz val="18"/>
        <rFont val="Times New Roman"/>
        <charset val="134"/>
      </rPr>
      <t>12</t>
    </r>
    <r>
      <rPr>
        <sz val="18"/>
        <rFont val="宋体"/>
        <charset val="134"/>
      </rPr>
      <t>台，阳山村</t>
    </r>
    <r>
      <rPr>
        <sz val="18"/>
        <rFont val="Times New Roman"/>
        <charset val="134"/>
      </rPr>
      <t>3</t>
    </r>
    <r>
      <rPr>
        <sz val="18"/>
        <rFont val="宋体"/>
        <charset val="134"/>
      </rPr>
      <t>户</t>
    </r>
    <r>
      <rPr>
        <sz val="18"/>
        <rFont val="Times New Roman"/>
        <charset val="134"/>
      </rPr>
      <t>3</t>
    </r>
    <r>
      <rPr>
        <sz val="18"/>
        <rFont val="宋体"/>
        <charset val="134"/>
      </rPr>
      <t>台</t>
    </r>
  </si>
  <si>
    <r>
      <rPr>
        <sz val="18"/>
        <rFont val="宋体"/>
        <charset val="134"/>
      </rPr>
      <t>在马关镇投入</t>
    </r>
    <r>
      <rPr>
        <sz val="18"/>
        <rFont val="Times New Roman"/>
        <charset val="134"/>
      </rPr>
      <t>36</t>
    </r>
    <r>
      <rPr>
        <sz val="18"/>
        <rFont val="宋体"/>
        <charset val="134"/>
      </rPr>
      <t>万元脱贫户购进电动铡草机</t>
    </r>
    <r>
      <rPr>
        <sz val="18"/>
        <rFont val="Times New Roman"/>
        <charset val="134"/>
      </rPr>
      <t>60</t>
    </r>
    <r>
      <rPr>
        <sz val="18"/>
        <rFont val="宋体"/>
        <charset val="134"/>
      </rPr>
      <t>台，每台补助</t>
    </r>
    <r>
      <rPr>
        <sz val="18"/>
        <rFont val="Times New Roman"/>
        <charset val="134"/>
      </rPr>
      <t>6000</t>
    </r>
    <r>
      <rPr>
        <sz val="18"/>
        <rFont val="宋体"/>
        <charset val="134"/>
      </rPr>
      <t>元。其中其中东山村</t>
    </r>
    <r>
      <rPr>
        <sz val="18"/>
        <rFont val="Times New Roman"/>
        <charset val="134"/>
      </rPr>
      <t>2</t>
    </r>
    <r>
      <rPr>
        <sz val="18"/>
        <rFont val="宋体"/>
        <charset val="134"/>
      </rPr>
      <t>户</t>
    </r>
    <r>
      <rPr>
        <sz val="18"/>
        <rFont val="Times New Roman"/>
        <charset val="134"/>
      </rPr>
      <t>2</t>
    </r>
    <r>
      <rPr>
        <sz val="18"/>
        <rFont val="宋体"/>
        <charset val="134"/>
      </rPr>
      <t>台，，庙湾村</t>
    </r>
    <r>
      <rPr>
        <sz val="18"/>
        <rFont val="Times New Roman"/>
        <charset val="134"/>
      </rPr>
      <t>15</t>
    </r>
    <r>
      <rPr>
        <sz val="18"/>
        <rFont val="宋体"/>
        <charset val="134"/>
      </rPr>
      <t>户</t>
    </r>
    <r>
      <rPr>
        <sz val="18"/>
        <rFont val="Times New Roman"/>
        <charset val="134"/>
      </rPr>
      <t>15</t>
    </r>
    <r>
      <rPr>
        <sz val="18"/>
        <rFont val="宋体"/>
        <charset val="134"/>
      </rPr>
      <t>台；新义村</t>
    </r>
    <r>
      <rPr>
        <sz val="18"/>
        <rFont val="Times New Roman"/>
        <charset val="134"/>
      </rPr>
      <t>15</t>
    </r>
    <r>
      <rPr>
        <sz val="18"/>
        <rFont val="宋体"/>
        <charset val="134"/>
      </rPr>
      <t>户</t>
    </r>
    <r>
      <rPr>
        <sz val="18"/>
        <rFont val="Times New Roman"/>
        <charset val="134"/>
      </rPr>
      <t>15</t>
    </r>
    <r>
      <rPr>
        <sz val="18"/>
        <rFont val="宋体"/>
        <charset val="134"/>
      </rPr>
      <t>台；上豆村</t>
    </r>
    <r>
      <rPr>
        <sz val="18"/>
        <rFont val="Times New Roman"/>
        <charset val="134"/>
      </rPr>
      <t>10</t>
    </r>
    <r>
      <rPr>
        <sz val="18"/>
        <rFont val="宋体"/>
        <charset val="134"/>
      </rPr>
      <t>户</t>
    </r>
    <r>
      <rPr>
        <sz val="18"/>
        <rFont val="Times New Roman"/>
        <charset val="134"/>
      </rPr>
      <t>10</t>
    </r>
    <r>
      <rPr>
        <sz val="18"/>
        <rFont val="宋体"/>
        <charset val="134"/>
      </rPr>
      <t>台；西台村</t>
    </r>
    <r>
      <rPr>
        <sz val="18"/>
        <rFont val="Times New Roman"/>
        <charset val="134"/>
      </rPr>
      <t>10</t>
    </r>
    <r>
      <rPr>
        <sz val="18"/>
        <rFont val="宋体"/>
        <charset val="134"/>
      </rPr>
      <t>户</t>
    </r>
    <r>
      <rPr>
        <sz val="18"/>
        <rFont val="Times New Roman"/>
        <charset val="134"/>
      </rPr>
      <t>10</t>
    </r>
    <r>
      <rPr>
        <sz val="18"/>
        <rFont val="宋体"/>
        <charset val="134"/>
      </rPr>
      <t>台；石川村</t>
    </r>
    <r>
      <rPr>
        <sz val="18"/>
        <rFont val="Times New Roman"/>
        <charset val="134"/>
      </rPr>
      <t>3</t>
    </r>
    <r>
      <rPr>
        <sz val="18"/>
        <rFont val="宋体"/>
        <charset val="134"/>
      </rPr>
      <t>户</t>
    </r>
    <r>
      <rPr>
        <sz val="18"/>
        <rFont val="Times New Roman"/>
        <charset val="134"/>
      </rPr>
      <t>3</t>
    </r>
    <r>
      <rPr>
        <sz val="18"/>
        <rFont val="宋体"/>
        <charset val="134"/>
      </rPr>
      <t>台；马堡村</t>
    </r>
    <r>
      <rPr>
        <sz val="18"/>
        <rFont val="Times New Roman"/>
        <charset val="134"/>
      </rPr>
      <t>5</t>
    </r>
    <r>
      <rPr>
        <sz val="18"/>
        <rFont val="宋体"/>
        <charset val="134"/>
      </rPr>
      <t>户</t>
    </r>
    <r>
      <rPr>
        <sz val="18"/>
        <rFont val="Times New Roman"/>
        <charset val="134"/>
      </rPr>
      <t>5</t>
    </r>
    <r>
      <rPr>
        <sz val="18"/>
        <rFont val="宋体"/>
        <charset val="134"/>
      </rPr>
      <t>台。</t>
    </r>
  </si>
  <si>
    <r>
      <rPr>
        <sz val="18"/>
        <rFont val="宋体"/>
        <charset val="134"/>
      </rPr>
      <t>在川王镇</t>
    </r>
    <r>
      <rPr>
        <sz val="18"/>
        <rFont val="Times New Roman"/>
        <charset val="134"/>
      </rPr>
      <t>5</t>
    </r>
    <r>
      <rPr>
        <sz val="18"/>
        <rFont val="宋体"/>
        <charset val="134"/>
      </rPr>
      <t>村投入</t>
    </r>
    <r>
      <rPr>
        <sz val="18"/>
        <rFont val="Times New Roman"/>
        <charset val="134"/>
      </rPr>
      <t>63.6</t>
    </r>
    <r>
      <rPr>
        <sz val="18"/>
        <rFont val="宋体"/>
        <charset val="134"/>
      </rPr>
      <t>万元脱贫户购进电动铡草机</t>
    </r>
    <r>
      <rPr>
        <sz val="18"/>
        <rFont val="Times New Roman"/>
        <charset val="134"/>
      </rPr>
      <t>106</t>
    </r>
    <r>
      <rPr>
        <sz val="18"/>
        <rFont val="宋体"/>
        <charset val="134"/>
      </rPr>
      <t>台，每台补助</t>
    </r>
    <r>
      <rPr>
        <sz val="18"/>
        <rFont val="Times New Roman"/>
        <charset val="134"/>
      </rPr>
      <t>6000</t>
    </r>
    <r>
      <rPr>
        <sz val="18"/>
        <rFont val="宋体"/>
        <charset val="134"/>
      </rPr>
      <t>元。其中关河村</t>
    </r>
    <r>
      <rPr>
        <sz val="18"/>
        <rFont val="Times New Roman"/>
        <charset val="134"/>
      </rPr>
      <t>3</t>
    </r>
    <r>
      <rPr>
        <sz val="18"/>
        <rFont val="宋体"/>
        <charset val="134"/>
      </rPr>
      <t>台；何湾村</t>
    </r>
    <r>
      <rPr>
        <sz val="18"/>
        <rFont val="Times New Roman"/>
        <charset val="134"/>
      </rPr>
      <t>9</t>
    </r>
    <r>
      <rPr>
        <sz val="18"/>
        <rFont val="宋体"/>
        <charset val="134"/>
      </rPr>
      <t>台；川王村</t>
    </r>
    <r>
      <rPr>
        <sz val="18"/>
        <rFont val="Times New Roman"/>
        <charset val="134"/>
      </rPr>
      <t>22</t>
    </r>
    <r>
      <rPr>
        <sz val="18"/>
        <rFont val="宋体"/>
        <charset val="134"/>
      </rPr>
      <t>台；铁洼村</t>
    </r>
    <r>
      <rPr>
        <sz val="18"/>
        <rFont val="Times New Roman"/>
        <charset val="134"/>
      </rPr>
      <t>16</t>
    </r>
    <r>
      <rPr>
        <sz val="18"/>
        <rFont val="宋体"/>
        <charset val="134"/>
      </rPr>
      <t>台；马达村</t>
    </r>
    <r>
      <rPr>
        <sz val="18"/>
        <rFont val="Times New Roman"/>
        <charset val="134"/>
      </rPr>
      <t>25</t>
    </r>
    <r>
      <rPr>
        <sz val="18"/>
        <rFont val="宋体"/>
        <charset val="134"/>
      </rPr>
      <t>台；西崖村</t>
    </r>
    <r>
      <rPr>
        <sz val="18"/>
        <rFont val="Times New Roman"/>
        <charset val="134"/>
      </rPr>
      <t>1</t>
    </r>
    <r>
      <rPr>
        <sz val="18"/>
        <rFont val="宋体"/>
        <charset val="134"/>
      </rPr>
      <t>台，松树湾村</t>
    </r>
    <r>
      <rPr>
        <sz val="18"/>
        <rFont val="Times New Roman"/>
        <charset val="134"/>
      </rPr>
      <t>30</t>
    </r>
    <r>
      <rPr>
        <sz val="18"/>
        <rFont val="宋体"/>
        <charset val="134"/>
      </rPr>
      <t>台</t>
    </r>
  </si>
  <si>
    <r>
      <rPr>
        <sz val="18"/>
        <rFont val="宋体"/>
        <charset val="134"/>
      </rPr>
      <t>在梁山镇投入</t>
    </r>
    <r>
      <rPr>
        <sz val="18"/>
        <rFont val="Times New Roman"/>
        <charset val="134"/>
      </rPr>
      <t>3.6</t>
    </r>
    <r>
      <rPr>
        <sz val="18"/>
        <rFont val="宋体"/>
        <charset val="134"/>
      </rPr>
      <t>万元脱贫户购进电动铡草机</t>
    </r>
    <r>
      <rPr>
        <sz val="18"/>
        <rFont val="Times New Roman"/>
        <charset val="134"/>
      </rPr>
      <t>6</t>
    </r>
    <r>
      <rPr>
        <sz val="18"/>
        <rFont val="宋体"/>
        <charset val="134"/>
      </rPr>
      <t>台，每台补助</t>
    </r>
    <r>
      <rPr>
        <sz val="18"/>
        <rFont val="Times New Roman"/>
        <charset val="134"/>
      </rPr>
      <t>6000</t>
    </r>
    <r>
      <rPr>
        <sz val="18"/>
        <rFont val="宋体"/>
        <charset val="134"/>
      </rPr>
      <t>元。其中，阳洼村</t>
    </r>
    <r>
      <rPr>
        <sz val="18"/>
        <rFont val="Times New Roman"/>
        <charset val="134"/>
      </rPr>
      <t>6</t>
    </r>
    <r>
      <rPr>
        <sz val="18"/>
        <rFont val="宋体"/>
        <charset val="134"/>
      </rPr>
      <t>户</t>
    </r>
    <r>
      <rPr>
        <sz val="18"/>
        <rFont val="Times New Roman"/>
        <charset val="134"/>
      </rPr>
      <t>6</t>
    </r>
    <r>
      <rPr>
        <sz val="18"/>
        <rFont val="宋体"/>
        <charset val="134"/>
      </rPr>
      <t>台。</t>
    </r>
  </si>
  <si>
    <r>
      <rPr>
        <sz val="18"/>
        <rFont val="宋体"/>
        <charset val="134"/>
      </rPr>
      <t>在马鹿镇投入</t>
    </r>
    <r>
      <rPr>
        <sz val="18"/>
        <rFont val="Times New Roman"/>
        <charset val="134"/>
      </rPr>
      <t>30</t>
    </r>
    <r>
      <rPr>
        <sz val="18"/>
        <rFont val="宋体"/>
        <charset val="134"/>
      </rPr>
      <t>万元为脱贫户购进电动铡草机</t>
    </r>
    <r>
      <rPr>
        <sz val="18"/>
        <rFont val="Times New Roman"/>
        <charset val="134"/>
      </rPr>
      <t>50</t>
    </r>
    <r>
      <rPr>
        <sz val="18"/>
        <rFont val="宋体"/>
        <charset val="134"/>
      </rPr>
      <t>台，每台补助</t>
    </r>
    <r>
      <rPr>
        <sz val="18"/>
        <rFont val="Times New Roman"/>
        <charset val="134"/>
      </rPr>
      <t>6000</t>
    </r>
    <r>
      <rPr>
        <sz val="18"/>
        <rFont val="宋体"/>
        <charset val="134"/>
      </rPr>
      <t>元。其中堡梁村</t>
    </r>
    <r>
      <rPr>
        <sz val="18"/>
        <rFont val="Times New Roman"/>
        <charset val="134"/>
      </rPr>
      <t>16</t>
    </r>
    <r>
      <rPr>
        <sz val="18"/>
        <rFont val="宋体"/>
        <charset val="134"/>
      </rPr>
      <t>户</t>
    </r>
    <r>
      <rPr>
        <sz val="18"/>
        <rFont val="Times New Roman"/>
        <charset val="134"/>
      </rPr>
      <t>16</t>
    </r>
    <r>
      <rPr>
        <sz val="18"/>
        <rFont val="宋体"/>
        <charset val="134"/>
      </rPr>
      <t>台、龙口村</t>
    </r>
    <r>
      <rPr>
        <sz val="18"/>
        <rFont val="Times New Roman"/>
        <charset val="134"/>
      </rPr>
      <t>19</t>
    </r>
    <r>
      <rPr>
        <sz val="18"/>
        <rFont val="宋体"/>
        <charset val="134"/>
      </rPr>
      <t>户</t>
    </r>
    <r>
      <rPr>
        <sz val="18"/>
        <rFont val="Times New Roman"/>
        <charset val="134"/>
      </rPr>
      <t>19</t>
    </r>
    <r>
      <rPr>
        <sz val="18"/>
        <rFont val="宋体"/>
        <charset val="134"/>
      </rPr>
      <t>台，宝坪村</t>
    </r>
    <r>
      <rPr>
        <sz val="18"/>
        <rFont val="Times New Roman"/>
        <charset val="134"/>
      </rPr>
      <t>15</t>
    </r>
    <r>
      <rPr>
        <sz val="18"/>
        <rFont val="宋体"/>
        <charset val="134"/>
      </rPr>
      <t>户</t>
    </r>
    <r>
      <rPr>
        <sz val="18"/>
        <rFont val="Times New Roman"/>
        <charset val="134"/>
      </rPr>
      <t>15</t>
    </r>
    <r>
      <rPr>
        <sz val="18"/>
        <rFont val="宋体"/>
        <charset val="134"/>
      </rPr>
      <t>台。</t>
    </r>
  </si>
  <si>
    <r>
      <rPr>
        <sz val="18"/>
        <rFont val="宋体"/>
        <charset val="134"/>
      </rPr>
      <t>闫家乡投入</t>
    </r>
    <r>
      <rPr>
        <sz val="18"/>
        <rFont val="Times New Roman"/>
        <charset val="134"/>
      </rPr>
      <t>10.2</t>
    </r>
    <r>
      <rPr>
        <sz val="18"/>
        <rFont val="宋体"/>
        <charset val="134"/>
      </rPr>
      <t>万元脱贫户购进电动铡草机</t>
    </r>
    <r>
      <rPr>
        <sz val="18"/>
        <rFont val="Times New Roman"/>
        <charset val="134"/>
      </rPr>
      <t>17</t>
    </r>
    <r>
      <rPr>
        <sz val="18"/>
        <rFont val="宋体"/>
        <charset val="134"/>
      </rPr>
      <t>台，每台补助</t>
    </r>
    <r>
      <rPr>
        <sz val="18"/>
        <rFont val="Times New Roman"/>
        <charset val="134"/>
      </rPr>
      <t>6000</t>
    </r>
    <r>
      <rPr>
        <sz val="18"/>
        <rFont val="宋体"/>
        <charset val="134"/>
      </rPr>
      <t>元。其中丁河村</t>
    </r>
    <r>
      <rPr>
        <sz val="18"/>
        <rFont val="Times New Roman"/>
        <charset val="134"/>
      </rPr>
      <t>1</t>
    </r>
    <r>
      <rPr>
        <sz val="18"/>
        <rFont val="宋体"/>
        <charset val="134"/>
      </rPr>
      <t>户</t>
    </r>
    <r>
      <rPr>
        <sz val="18"/>
        <rFont val="Times New Roman"/>
        <charset val="134"/>
      </rPr>
      <t>1</t>
    </r>
    <r>
      <rPr>
        <sz val="18"/>
        <rFont val="宋体"/>
        <charset val="134"/>
      </rPr>
      <t>台，操场村</t>
    </r>
    <r>
      <rPr>
        <sz val="18"/>
        <rFont val="Times New Roman"/>
        <charset val="134"/>
      </rPr>
      <t>6</t>
    </r>
    <r>
      <rPr>
        <sz val="18"/>
        <rFont val="宋体"/>
        <charset val="134"/>
      </rPr>
      <t>户</t>
    </r>
    <r>
      <rPr>
        <sz val="18"/>
        <rFont val="Times New Roman"/>
        <charset val="134"/>
      </rPr>
      <t>6</t>
    </r>
    <r>
      <rPr>
        <sz val="18"/>
        <rFont val="宋体"/>
        <charset val="134"/>
      </rPr>
      <t>台，王坪村</t>
    </r>
    <r>
      <rPr>
        <sz val="18"/>
        <rFont val="Times New Roman"/>
        <charset val="134"/>
      </rPr>
      <t>4</t>
    </r>
    <r>
      <rPr>
        <sz val="18"/>
        <rFont val="宋体"/>
        <charset val="134"/>
      </rPr>
      <t>户</t>
    </r>
    <r>
      <rPr>
        <sz val="18"/>
        <rFont val="Times New Roman"/>
        <charset val="134"/>
      </rPr>
      <t>4</t>
    </r>
    <r>
      <rPr>
        <sz val="18"/>
        <rFont val="宋体"/>
        <charset val="134"/>
      </rPr>
      <t>台，朝阳村</t>
    </r>
    <r>
      <rPr>
        <sz val="18"/>
        <rFont val="Times New Roman"/>
        <charset val="134"/>
      </rPr>
      <t>4</t>
    </r>
    <r>
      <rPr>
        <sz val="18"/>
        <rFont val="宋体"/>
        <charset val="134"/>
      </rPr>
      <t>户</t>
    </r>
    <r>
      <rPr>
        <sz val="18"/>
        <rFont val="Times New Roman"/>
        <charset val="134"/>
      </rPr>
      <t>4</t>
    </r>
    <r>
      <rPr>
        <sz val="18"/>
        <rFont val="宋体"/>
        <charset val="134"/>
      </rPr>
      <t>台，后山村</t>
    </r>
    <r>
      <rPr>
        <sz val="18"/>
        <rFont val="Times New Roman"/>
        <charset val="134"/>
      </rPr>
      <t>2</t>
    </r>
    <r>
      <rPr>
        <sz val="18"/>
        <rFont val="宋体"/>
        <charset val="134"/>
      </rPr>
      <t>台。</t>
    </r>
  </si>
  <si>
    <r>
      <rPr>
        <sz val="18"/>
        <rFont val="宋体"/>
        <charset val="134"/>
      </rPr>
      <t>在张棉驿乡投入</t>
    </r>
    <r>
      <rPr>
        <sz val="18"/>
        <rFont val="Times New Roman"/>
        <charset val="134"/>
      </rPr>
      <t>42</t>
    </r>
    <r>
      <rPr>
        <sz val="18"/>
        <rFont val="宋体"/>
        <charset val="134"/>
      </rPr>
      <t>万元脱贫户购进电动铡草机</t>
    </r>
    <r>
      <rPr>
        <sz val="18"/>
        <rFont val="Times New Roman"/>
        <charset val="134"/>
      </rPr>
      <t>70</t>
    </r>
    <r>
      <rPr>
        <sz val="18"/>
        <rFont val="宋体"/>
        <charset val="134"/>
      </rPr>
      <t>台</t>
    </r>
    <r>
      <rPr>
        <sz val="18"/>
        <rFont val="Times New Roman"/>
        <charset val="134"/>
      </rPr>
      <t>70</t>
    </r>
    <r>
      <rPr>
        <sz val="18"/>
        <rFont val="宋体"/>
        <charset val="134"/>
      </rPr>
      <t>户，每台补助</t>
    </r>
    <r>
      <rPr>
        <sz val="18"/>
        <rFont val="Times New Roman"/>
        <charset val="134"/>
      </rPr>
      <t>6000</t>
    </r>
    <r>
      <rPr>
        <sz val="18"/>
        <rFont val="宋体"/>
        <charset val="134"/>
      </rPr>
      <t>元。其中盘山村</t>
    </r>
    <r>
      <rPr>
        <sz val="18"/>
        <rFont val="Times New Roman"/>
        <charset val="134"/>
      </rPr>
      <t>50</t>
    </r>
    <r>
      <rPr>
        <sz val="18"/>
        <rFont val="宋体"/>
        <charset val="134"/>
      </rPr>
      <t>户</t>
    </r>
    <r>
      <rPr>
        <sz val="18"/>
        <rFont val="Times New Roman"/>
        <charset val="134"/>
      </rPr>
      <t>50</t>
    </r>
    <r>
      <rPr>
        <sz val="18"/>
        <rFont val="宋体"/>
        <charset val="134"/>
      </rPr>
      <t>台，周家村</t>
    </r>
    <r>
      <rPr>
        <sz val="18"/>
        <rFont val="Times New Roman"/>
        <charset val="134"/>
      </rPr>
      <t>20</t>
    </r>
    <r>
      <rPr>
        <sz val="18"/>
        <rFont val="宋体"/>
        <charset val="134"/>
      </rPr>
      <t>户</t>
    </r>
    <r>
      <rPr>
        <sz val="18"/>
        <rFont val="Times New Roman"/>
        <charset val="134"/>
      </rPr>
      <t>20</t>
    </r>
    <r>
      <rPr>
        <sz val="18"/>
        <rFont val="宋体"/>
        <charset val="134"/>
      </rPr>
      <t>台。</t>
    </r>
  </si>
  <si>
    <r>
      <rPr>
        <sz val="18"/>
        <rFont val="宋体"/>
        <charset val="134"/>
      </rPr>
      <t>连五乡投入</t>
    </r>
    <r>
      <rPr>
        <sz val="18"/>
        <rFont val="Times New Roman"/>
        <charset val="134"/>
      </rPr>
      <t>18.6</t>
    </r>
    <r>
      <rPr>
        <sz val="18"/>
        <rFont val="宋体"/>
        <charset val="134"/>
      </rPr>
      <t>万元脱贫户购进电动铡草机</t>
    </r>
    <r>
      <rPr>
        <sz val="18"/>
        <rFont val="Times New Roman"/>
        <charset val="134"/>
      </rPr>
      <t>31</t>
    </r>
    <r>
      <rPr>
        <sz val="18"/>
        <rFont val="宋体"/>
        <charset val="134"/>
      </rPr>
      <t>台，每台补助</t>
    </r>
    <r>
      <rPr>
        <sz val="18"/>
        <rFont val="Times New Roman"/>
        <charset val="134"/>
      </rPr>
      <t>6000</t>
    </r>
    <r>
      <rPr>
        <sz val="18"/>
        <rFont val="宋体"/>
        <charset val="134"/>
      </rPr>
      <t>元。其中马咀村</t>
    </r>
    <r>
      <rPr>
        <sz val="18"/>
        <rFont val="Times New Roman"/>
        <charset val="134"/>
      </rPr>
      <t>10</t>
    </r>
    <r>
      <rPr>
        <sz val="18"/>
        <rFont val="宋体"/>
        <charset val="134"/>
      </rPr>
      <t>户</t>
    </r>
    <r>
      <rPr>
        <sz val="18"/>
        <rFont val="Times New Roman"/>
        <charset val="134"/>
      </rPr>
      <t>10</t>
    </r>
    <r>
      <rPr>
        <sz val="18"/>
        <rFont val="宋体"/>
        <charset val="134"/>
      </rPr>
      <t>台，张家村</t>
    </r>
    <r>
      <rPr>
        <sz val="18"/>
        <rFont val="Times New Roman"/>
        <charset val="134"/>
      </rPr>
      <t>4</t>
    </r>
    <r>
      <rPr>
        <sz val="18"/>
        <rFont val="宋体"/>
        <charset val="134"/>
      </rPr>
      <t>户</t>
    </r>
    <r>
      <rPr>
        <sz val="18"/>
        <rFont val="Times New Roman"/>
        <charset val="134"/>
      </rPr>
      <t>4</t>
    </r>
    <r>
      <rPr>
        <sz val="18"/>
        <rFont val="宋体"/>
        <charset val="134"/>
      </rPr>
      <t>台，中渠村</t>
    </r>
    <r>
      <rPr>
        <sz val="18"/>
        <rFont val="Times New Roman"/>
        <charset val="134"/>
      </rPr>
      <t>2</t>
    </r>
    <r>
      <rPr>
        <sz val="18"/>
        <rFont val="宋体"/>
        <charset val="134"/>
      </rPr>
      <t>户</t>
    </r>
    <r>
      <rPr>
        <sz val="18"/>
        <rFont val="Times New Roman"/>
        <charset val="134"/>
      </rPr>
      <t>2</t>
    </r>
    <r>
      <rPr>
        <sz val="18"/>
        <rFont val="宋体"/>
        <charset val="134"/>
      </rPr>
      <t>台，陈家村</t>
    </r>
    <r>
      <rPr>
        <sz val="18"/>
        <rFont val="Times New Roman"/>
        <charset val="134"/>
      </rPr>
      <t>4</t>
    </r>
    <r>
      <rPr>
        <sz val="18"/>
        <rFont val="宋体"/>
        <charset val="134"/>
      </rPr>
      <t>户</t>
    </r>
    <r>
      <rPr>
        <sz val="18"/>
        <rFont val="Times New Roman"/>
        <charset val="134"/>
      </rPr>
      <t>4</t>
    </r>
    <r>
      <rPr>
        <sz val="18"/>
        <rFont val="宋体"/>
        <charset val="134"/>
      </rPr>
      <t>台，四合村</t>
    </r>
    <r>
      <rPr>
        <sz val="18"/>
        <rFont val="Times New Roman"/>
        <charset val="134"/>
      </rPr>
      <t>2</t>
    </r>
    <r>
      <rPr>
        <sz val="18"/>
        <rFont val="宋体"/>
        <charset val="134"/>
      </rPr>
      <t>户</t>
    </r>
    <r>
      <rPr>
        <sz val="18"/>
        <rFont val="Times New Roman"/>
        <charset val="134"/>
      </rPr>
      <t>2</t>
    </r>
    <r>
      <rPr>
        <sz val="18"/>
        <rFont val="宋体"/>
        <charset val="134"/>
      </rPr>
      <t>台，三合村</t>
    </r>
    <r>
      <rPr>
        <sz val="18"/>
        <rFont val="Times New Roman"/>
        <charset val="134"/>
      </rPr>
      <t>3</t>
    </r>
    <r>
      <rPr>
        <sz val="18"/>
        <rFont val="宋体"/>
        <charset val="134"/>
      </rPr>
      <t>户</t>
    </r>
    <r>
      <rPr>
        <sz val="18"/>
        <rFont val="Times New Roman"/>
        <charset val="134"/>
      </rPr>
      <t>3</t>
    </r>
    <r>
      <rPr>
        <sz val="18"/>
        <rFont val="宋体"/>
        <charset val="134"/>
      </rPr>
      <t>台，兰家村</t>
    </r>
    <r>
      <rPr>
        <sz val="18"/>
        <rFont val="Times New Roman"/>
        <charset val="134"/>
      </rPr>
      <t>4</t>
    </r>
    <r>
      <rPr>
        <sz val="18"/>
        <rFont val="宋体"/>
        <charset val="134"/>
      </rPr>
      <t>户</t>
    </r>
    <r>
      <rPr>
        <sz val="18"/>
        <rFont val="Times New Roman"/>
        <charset val="134"/>
      </rPr>
      <t>4</t>
    </r>
    <r>
      <rPr>
        <sz val="18"/>
        <rFont val="宋体"/>
        <charset val="134"/>
      </rPr>
      <t>台，腰庄村</t>
    </r>
    <r>
      <rPr>
        <sz val="18"/>
        <rFont val="Times New Roman"/>
        <charset val="134"/>
      </rPr>
      <t>2</t>
    </r>
    <r>
      <rPr>
        <sz val="18"/>
        <rFont val="宋体"/>
        <charset val="134"/>
      </rPr>
      <t>户</t>
    </r>
    <r>
      <rPr>
        <sz val="18"/>
        <rFont val="Times New Roman"/>
        <charset val="134"/>
      </rPr>
      <t>2</t>
    </r>
    <r>
      <rPr>
        <sz val="18"/>
        <rFont val="宋体"/>
        <charset val="134"/>
      </rPr>
      <t>台。</t>
    </r>
  </si>
  <si>
    <t>饲草料棚建设到户补助项目（脱贫户）</t>
  </si>
  <si>
    <r>
      <rPr>
        <b/>
        <sz val="18"/>
        <rFont val="宋体"/>
        <charset val="134"/>
      </rPr>
      <t>在</t>
    </r>
    <r>
      <rPr>
        <b/>
        <sz val="18"/>
        <rFont val="Times New Roman"/>
        <charset val="134"/>
      </rPr>
      <t>9</t>
    </r>
    <r>
      <rPr>
        <b/>
        <sz val="18"/>
        <rFont val="宋体"/>
        <charset val="134"/>
      </rPr>
      <t>乡镇投入</t>
    </r>
    <r>
      <rPr>
        <b/>
        <sz val="18"/>
        <rFont val="Times New Roman"/>
        <charset val="134"/>
      </rPr>
      <t>19.6</t>
    </r>
    <r>
      <rPr>
        <b/>
        <sz val="18"/>
        <rFont val="宋体"/>
        <charset val="134"/>
      </rPr>
      <t>万元用于脱贫户建设饲草料棚</t>
    </r>
    <r>
      <rPr>
        <b/>
        <sz val="18"/>
        <rFont val="Times New Roman"/>
        <charset val="134"/>
      </rPr>
      <t>98</t>
    </r>
    <r>
      <rPr>
        <b/>
        <sz val="18"/>
        <rFont val="宋体"/>
        <charset val="134"/>
      </rPr>
      <t>座，每座补助</t>
    </r>
    <r>
      <rPr>
        <b/>
        <sz val="18"/>
        <rFont val="Times New Roman"/>
        <charset val="134"/>
      </rPr>
      <t>2000</t>
    </r>
    <r>
      <rPr>
        <b/>
        <sz val="18"/>
        <rFont val="宋体"/>
        <charset val="134"/>
      </rPr>
      <t>元。</t>
    </r>
  </si>
  <si>
    <t>张家川镇饲草料棚建设到户补助项目</t>
  </si>
  <si>
    <r>
      <rPr>
        <sz val="18"/>
        <rFont val="宋体"/>
        <charset val="134"/>
      </rPr>
      <t>在张家川镇投入</t>
    </r>
    <r>
      <rPr>
        <sz val="18"/>
        <rFont val="Times New Roman"/>
        <charset val="134"/>
      </rPr>
      <t>1.2</t>
    </r>
    <r>
      <rPr>
        <sz val="18"/>
        <rFont val="宋体"/>
        <charset val="134"/>
      </rPr>
      <t>万元脱贫户建设饲草料棚</t>
    </r>
    <r>
      <rPr>
        <sz val="18"/>
        <rFont val="Times New Roman"/>
        <charset val="134"/>
      </rPr>
      <t>6</t>
    </r>
    <r>
      <rPr>
        <sz val="18"/>
        <rFont val="宋体"/>
        <charset val="134"/>
      </rPr>
      <t>座，每座补助</t>
    </r>
    <r>
      <rPr>
        <sz val="18"/>
        <rFont val="Times New Roman"/>
        <charset val="134"/>
      </rPr>
      <t>2000</t>
    </r>
    <r>
      <rPr>
        <sz val="18"/>
        <rFont val="宋体"/>
        <charset val="134"/>
      </rPr>
      <t>元。其中赵阳村</t>
    </r>
    <r>
      <rPr>
        <sz val="18"/>
        <rFont val="Times New Roman"/>
        <charset val="134"/>
      </rPr>
      <t>6</t>
    </r>
    <r>
      <rPr>
        <sz val="18"/>
        <rFont val="宋体"/>
        <charset val="134"/>
      </rPr>
      <t>户</t>
    </r>
    <r>
      <rPr>
        <sz val="18"/>
        <rFont val="Times New Roman"/>
        <charset val="134"/>
      </rPr>
      <t>6</t>
    </r>
    <r>
      <rPr>
        <sz val="18"/>
        <rFont val="宋体"/>
        <charset val="134"/>
      </rPr>
      <t>座。</t>
    </r>
  </si>
  <si>
    <t>有效提高农民养殖生产效率</t>
  </si>
  <si>
    <r>
      <rPr>
        <sz val="18"/>
        <rFont val="宋体"/>
        <charset val="134"/>
      </rPr>
      <t>恭门镇共</t>
    </r>
    <r>
      <rPr>
        <sz val="18"/>
        <rFont val="Times New Roman"/>
        <charset val="134"/>
      </rPr>
      <t>11</t>
    </r>
    <r>
      <rPr>
        <sz val="18"/>
        <rFont val="宋体"/>
        <charset val="134"/>
      </rPr>
      <t>座。其中仁湾村</t>
    </r>
    <r>
      <rPr>
        <sz val="18"/>
        <rFont val="Times New Roman"/>
        <charset val="134"/>
      </rPr>
      <t>7</t>
    </r>
    <r>
      <rPr>
        <sz val="18"/>
        <rFont val="宋体"/>
        <charset val="134"/>
      </rPr>
      <t>户</t>
    </r>
    <r>
      <rPr>
        <sz val="18"/>
        <rFont val="Times New Roman"/>
        <charset val="134"/>
      </rPr>
      <t>7</t>
    </r>
    <r>
      <rPr>
        <sz val="18"/>
        <rFont val="宋体"/>
        <charset val="134"/>
      </rPr>
      <t>座。张巴村</t>
    </r>
    <r>
      <rPr>
        <sz val="18"/>
        <rFont val="Times New Roman"/>
        <charset val="134"/>
      </rPr>
      <t>2</t>
    </r>
    <r>
      <rPr>
        <sz val="18"/>
        <rFont val="宋体"/>
        <charset val="134"/>
      </rPr>
      <t>户</t>
    </r>
    <r>
      <rPr>
        <sz val="18"/>
        <rFont val="Times New Roman"/>
        <charset val="134"/>
      </rPr>
      <t>2</t>
    </r>
    <r>
      <rPr>
        <sz val="18"/>
        <rFont val="宋体"/>
        <charset val="134"/>
      </rPr>
      <t>座。海河村</t>
    </r>
    <r>
      <rPr>
        <sz val="18"/>
        <rFont val="Times New Roman"/>
        <charset val="134"/>
      </rPr>
      <t>2</t>
    </r>
    <r>
      <rPr>
        <sz val="18"/>
        <rFont val="宋体"/>
        <charset val="134"/>
      </rPr>
      <t>户</t>
    </r>
    <r>
      <rPr>
        <sz val="18"/>
        <rFont val="Times New Roman"/>
        <charset val="134"/>
      </rPr>
      <t>2</t>
    </r>
    <r>
      <rPr>
        <sz val="18"/>
        <rFont val="宋体"/>
        <charset val="134"/>
      </rPr>
      <t>座</t>
    </r>
  </si>
  <si>
    <r>
      <rPr>
        <sz val="18"/>
        <rFont val="宋体"/>
        <charset val="134"/>
      </rPr>
      <t>共计</t>
    </r>
    <r>
      <rPr>
        <sz val="18"/>
        <rFont val="Times New Roman"/>
        <charset val="134"/>
      </rPr>
      <t>3</t>
    </r>
    <r>
      <rPr>
        <sz val="18"/>
        <rFont val="宋体"/>
        <charset val="134"/>
      </rPr>
      <t>座，罗湾村</t>
    </r>
    <r>
      <rPr>
        <sz val="18"/>
        <rFont val="Times New Roman"/>
        <charset val="134"/>
      </rPr>
      <t>1</t>
    </r>
    <r>
      <rPr>
        <sz val="18"/>
        <rFont val="宋体"/>
        <charset val="134"/>
      </rPr>
      <t>个，王山村</t>
    </r>
    <r>
      <rPr>
        <sz val="18"/>
        <rFont val="Times New Roman"/>
        <charset val="134"/>
      </rPr>
      <t>2</t>
    </r>
    <r>
      <rPr>
        <sz val="18"/>
        <rFont val="宋体"/>
        <charset val="134"/>
      </rPr>
      <t>座，每座补助</t>
    </r>
    <r>
      <rPr>
        <sz val="18"/>
        <rFont val="Times New Roman"/>
        <charset val="134"/>
      </rPr>
      <t>0.2</t>
    </r>
    <r>
      <rPr>
        <sz val="18"/>
        <rFont val="宋体"/>
        <charset val="134"/>
      </rPr>
      <t>万元，共补助</t>
    </r>
    <r>
      <rPr>
        <sz val="18"/>
        <rFont val="Times New Roman"/>
        <charset val="134"/>
      </rPr>
      <t>0.6</t>
    </r>
    <r>
      <rPr>
        <sz val="18"/>
        <rFont val="宋体"/>
        <charset val="134"/>
      </rPr>
      <t>万元。</t>
    </r>
  </si>
  <si>
    <t>川王镇饲草料棚建设到户补助项目</t>
  </si>
  <si>
    <r>
      <rPr>
        <sz val="18"/>
        <rFont val="宋体"/>
        <charset val="134"/>
      </rPr>
      <t>在川王镇投入</t>
    </r>
    <r>
      <rPr>
        <sz val="18"/>
        <rFont val="Times New Roman"/>
        <charset val="134"/>
      </rPr>
      <t>4.8</t>
    </r>
    <r>
      <rPr>
        <sz val="18"/>
        <rFont val="宋体"/>
        <charset val="134"/>
      </rPr>
      <t>万元脱贫户建设饲草料棚</t>
    </r>
    <r>
      <rPr>
        <sz val="18"/>
        <rFont val="Times New Roman"/>
        <charset val="134"/>
      </rPr>
      <t>24</t>
    </r>
    <r>
      <rPr>
        <sz val="18"/>
        <rFont val="宋体"/>
        <charset val="134"/>
      </rPr>
      <t>座，每座补助</t>
    </r>
    <r>
      <rPr>
        <sz val="18"/>
        <rFont val="Times New Roman"/>
        <charset val="134"/>
      </rPr>
      <t>2000</t>
    </r>
    <r>
      <rPr>
        <sz val="18"/>
        <rFont val="宋体"/>
        <charset val="134"/>
      </rPr>
      <t>元。其中何湾村</t>
    </r>
    <r>
      <rPr>
        <sz val="18"/>
        <rFont val="Times New Roman"/>
        <charset val="134"/>
      </rPr>
      <t>14</t>
    </r>
    <r>
      <rPr>
        <sz val="18"/>
        <rFont val="宋体"/>
        <charset val="134"/>
      </rPr>
      <t>座，马达村</t>
    </r>
    <r>
      <rPr>
        <sz val="18"/>
        <rFont val="Times New Roman"/>
        <charset val="134"/>
      </rPr>
      <t>10</t>
    </r>
    <r>
      <rPr>
        <sz val="18"/>
        <rFont val="宋体"/>
        <charset val="134"/>
      </rPr>
      <t>座。</t>
    </r>
  </si>
  <si>
    <t>胡川镇饲草料棚建设到户补助项目</t>
  </si>
  <si>
    <r>
      <rPr>
        <sz val="18"/>
        <rFont val="宋体"/>
        <charset val="134"/>
      </rPr>
      <t>在胡川镇投入</t>
    </r>
    <r>
      <rPr>
        <sz val="18"/>
        <rFont val="Times New Roman"/>
        <charset val="134"/>
      </rPr>
      <t>2.6</t>
    </r>
    <r>
      <rPr>
        <sz val="18"/>
        <rFont val="宋体"/>
        <charset val="134"/>
      </rPr>
      <t>万元脱贫户建设饲草料棚</t>
    </r>
    <r>
      <rPr>
        <sz val="18"/>
        <rFont val="Times New Roman"/>
        <charset val="134"/>
      </rPr>
      <t>13</t>
    </r>
    <r>
      <rPr>
        <sz val="18"/>
        <rFont val="宋体"/>
        <charset val="134"/>
      </rPr>
      <t>座，每座补助</t>
    </r>
    <r>
      <rPr>
        <sz val="18"/>
        <rFont val="Times New Roman"/>
        <charset val="134"/>
      </rPr>
      <t>2000</t>
    </r>
    <r>
      <rPr>
        <sz val="18"/>
        <rFont val="宋体"/>
        <charset val="134"/>
      </rPr>
      <t>元。其中深坷村</t>
    </r>
    <r>
      <rPr>
        <sz val="18"/>
        <rFont val="Times New Roman"/>
        <charset val="134"/>
      </rPr>
      <t>6</t>
    </r>
    <r>
      <rPr>
        <sz val="18"/>
        <rFont val="宋体"/>
        <charset val="134"/>
      </rPr>
      <t>户</t>
    </r>
    <r>
      <rPr>
        <sz val="18"/>
        <rFont val="Times New Roman"/>
        <charset val="134"/>
      </rPr>
      <t>6</t>
    </r>
    <r>
      <rPr>
        <sz val="18"/>
        <rFont val="宋体"/>
        <charset val="134"/>
      </rPr>
      <t>座，阳山村</t>
    </r>
    <r>
      <rPr>
        <sz val="18"/>
        <rFont val="Times New Roman"/>
        <charset val="134"/>
      </rPr>
      <t>3</t>
    </r>
    <r>
      <rPr>
        <sz val="18"/>
        <rFont val="宋体"/>
        <charset val="134"/>
      </rPr>
      <t>户</t>
    </r>
    <r>
      <rPr>
        <sz val="18"/>
        <rFont val="Times New Roman"/>
        <charset val="134"/>
      </rPr>
      <t>3</t>
    </r>
    <r>
      <rPr>
        <sz val="18"/>
        <rFont val="宋体"/>
        <charset val="134"/>
      </rPr>
      <t>座，窑上村</t>
    </r>
    <r>
      <rPr>
        <sz val="18"/>
        <rFont val="Times New Roman"/>
        <charset val="134"/>
      </rPr>
      <t>3</t>
    </r>
    <r>
      <rPr>
        <sz val="18"/>
        <rFont val="宋体"/>
        <charset val="134"/>
      </rPr>
      <t>户</t>
    </r>
    <r>
      <rPr>
        <sz val="18"/>
        <rFont val="Times New Roman"/>
        <charset val="134"/>
      </rPr>
      <t>3</t>
    </r>
    <r>
      <rPr>
        <sz val="18"/>
        <rFont val="宋体"/>
        <charset val="134"/>
      </rPr>
      <t>座，后湾村</t>
    </r>
    <r>
      <rPr>
        <sz val="18"/>
        <rFont val="Times New Roman"/>
        <charset val="134"/>
      </rPr>
      <t>1</t>
    </r>
    <r>
      <rPr>
        <sz val="18"/>
        <rFont val="宋体"/>
        <charset val="134"/>
      </rPr>
      <t>户</t>
    </r>
    <r>
      <rPr>
        <sz val="18"/>
        <rFont val="Times New Roman"/>
        <charset val="134"/>
      </rPr>
      <t>1</t>
    </r>
    <r>
      <rPr>
        <sz val="18"/>
        <rFont val="宋体"/>
        <charset val="134"/>
      </rPr>
      <t>座。</t>
    </r>
  </si>
  <si>
    <t>马鹿镇饲草料棚建设到户补助项目</t>
  </si>
  <si>
    <r>
      <rPr>
        <sz val="18"/>
        <rFont val="宋体"/>
        <charset val="134"/>
      </rPr>
      <t>马鹿镇投入</t>
    </r>
    <r>
      <rPr>
        <sz val="18"/>
        <rFont val="Times New Roman"/>
        <charset val="134"/>
      </rPr>
      <t>0.2</t>
    </r>
    <r>
      <rPr>
        <sz val="18"/>
        <rFont val="宋体"/>
        <charset val="134"/>
      </rPr>
      <t>万元为</t>
    </r>
    <r>
      <rPr>
        <sz val="18"/>
        <rFont val="Times New Roman"/>
        <charset val="134"/>
      </rPr>
      <t>1</t>
    </r>
    <r>
      <rPr>
        <sz val="18"/>
        <rFont val="宋体"/>
        <charset val="134"/>
      </rPr>
      <t>村</t>
    </r>
    <r>
      <rPr>
        <sz val="18"/>
        <rFont val="Times New Roman"/>
        <charset val="134"/>
      </rPr>
      <t>1</t>
    </r>
    <r>
      <rPr>
        <sz val="18"/>
        <rFont val="宋体"/>
        <charset val="134"/>
      </rPr>
      <t>户脱贫户建设饲草料棚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元。其中牌楼村</t>
    </r>
    <r>
      <rPr>
        <sz val="18"/>
        <rFont val="Times New Roman"/>
        <charset val="134"/>
      </rPr>
      <t>1</t>
    </r>
    <r>
      <rPr>
        <sz val="18"/>
        <rFont val="宋体"/>
        <charset val="134"/>
      </rPr>
      <t>户</t>
    </r>
    <r>
      <rPr>
        <sz val="18"/>
        <rFont val="Times New Roman"/>
        <charset val="134"/>
      </rPr>
      <t>1</t>
    </r>
    <r>
      <rPr>
        <sz val="18"/>
        <rFont val="宋体"/>
        <charset val="134"/>
      </rPr>
      <t>座。</t>
    </r>
  </si>
  <si>
    <t>平安乡饲草料棚建设到户补助项目</t>
  </si>
  <si>
    <r>
      <rPr>
        <sz val="18"/>
        <rFont val="宋体"/>
        <charset val="134"/>
      </rPr>
      <t>在平安乡投入</t>
    </r>
    <r>
      <rPr>
        <sz val="18"/>
        <rFont val="Times New Roman"/>
        <charset val="134"/>
      </rPr>
      <t>0.2</t>
    </r>
    <r>
      <rPr>
        <sz val="18"/>
        <rFont val="宋体"/>
        <charset val="134"/>
      </rPr>
      <t>万元脱贫户建设饲草料棚</t>
    </r>
    <r>
      <rPr>
        <sz val="18"/>
        <rFont val="Times New Roman"/>
        <charset val="134"/>
      </rPr>
      <t>1</t>
    </r>
    <r>
      <rPr>
        <sz val="18"/>
        <rFont val="宋体"/>
        <charset val="134"/>
      </rPr>
      <t>座，每座补助</t>
    </r>
    <r>
      <rPr>
        <sz val="18"/>
        <rFont val="Times New Roman"/>
        <charset val="134"/>
      </rPr>
      <t>2000</t>
    </r>
    <r>
      <rPr>
        <sz val="18"/>
        <rFont val="宋体"/>
        <charset val="134"/>
      </rPr>
      <t>元。其中磨马村</t>
    </r>
    <r>
      <rPr>
        <sz val="18"/>
        <rFont val="Times New Roman"/>
        <charset val="134"/>
      </rPr>
      <t>1</t>
    </r>
    <r>
      <rPr>
        <sz val="18"/>
        <rFont val="宋体"/>
        <charset val="134"/>
      </rPr>
      <t>户</t>
    </r>
    <r>
      <rPr>
        <sz val="18"/>
        <rFont val="Times New Roman"/>
        <charset val="134"/>
      </rPr>
      <t>1</t>
    </r>
    <r>
      <rPr>
        <sz val="18"/>
        <rFont val="宋体"/>
        <charset val="134"/>
      </rPr>
      <t>座。</t>
    </r>
  </si>
  <si>
    <r>
      <rPr>
        <sz val="18"/>
        <rFont val="宋体"/>
        <charset val="134"/>
      </rPr>
      <t>闫家乡投入</t>
    </r>
    <r>
      <rPr>
        <sz val="18"/>
        <rFont val="Times New Roman"/>
        <charset val="134"/>
      </rPr>
      <t>3.8</t>
    </r>
    <r>
      <rPr>
        <sz val="18"/>
        <rFont val="宋体"/>
        <charset val="134"/>
      </rPr>
      <t>万元脱贫户建设饲草料棚</t>
    </r>
    <r>
      <rPr>
        <sz val="18"/>
        <rFont val="Times New Roman"/>
        <charset val="134"/>
      </rPr>
      <t>19</t>
    </r>
    <r>
      <rPr>
        <sz val="18"/>
        <rFont val="宋体"/>
        <charset val="134"/>
      </rPr>
      <t>座，每座补助</t>
    </r>
    <r>
      <rPr>
        <sz val="18"/>
        <rFont val="Times New Roman"/>
        <charset val="134"/>
      </rPr>
      <t>2000</t>
    </r>
    <r>
      <rPr>
        <sz val="18"/>
        <rFont val="宋体"/>
        <charset val="134"/>
      </rPr>
      <t>元。其中操场村</t>
    </r>
    <r>
      <rPr>
        <sz val="18"/>
        <rFont val="Times New Roman"/>
        <charset val="134"/>
      </rPr>
      <t>1</t>
    </r>
    <r>
      <rPr>
        <sz val="18"/>
        <rFont val="宋体"/>
        <charset val="134"/>
      </rPr>
      <t>户</t>
    </r>
    <r>
      <rPr>
        <sz val="18"/>
        <rFont val="Times New Roman"/>
        <charset val="134"/>
      </rPr>
      <t>1</t>
    </r>
    <r>
      <rPr>
        <sz val="18"/>
        <rFont val="宋体"/>
        <charset val="134"/>
      </rPr>
      <t>座，草川梁村</t>
    </r>
    <r>
      <rPr>
        <sz val="18"/>
        <rFont val="Times New Roman"/>
        <charset val="134"/>
      </rPr>
      <t>13</t>
    </r>
    <r>
      <rPr>
        <sz val="18"/>
        <rFont val="宋体"/>
        <charset val="134"/>
      </rPr>
      <t>户</t>
    </r>
    <r>
      <rPr>
        <sz val="18"/>
        <rFont val="Times New Roman"/>
        <charset val="134"/>
      </rPr>
      <t>13</t>
    </r>
    <r>
      <rPr>
        <sz val="18"/>
        <rFont val="宋体"/>
        <charset val="134"/>
      </rPr>
      <t>座，朝阳村</t>
    </r>
    <r>
      <rPr>
        <sz val="18"/>
        <rFont val="Times New Roman"/>
        <charset val="134"/>
      </rPr>
      <t>5</t>
    </r>
    <r>
      <rPr>
        <sz val="18"/>
        <rFont val="宋体"/>
        <charset val="134"/>
      </rPr>
      <t>户</t>
    </r>
    <r>
      <rPr>
        <sz val="18"/>
        <rFont val="Times New Roman"/>
        <charset val="134"/>
      </rPr>
      <t>5</t>
    </r>
    <r>
      <rPr>
        <sz val="18"/>
        <rFont val="宋体"/>
        <charset val="134"/>
      </rPr>
      <t>座。</t>
    </r>
  </si>
  <si>
    <t>连五乡饲草料棚建设到户补助项目</t>
  </si>
  <si>
    <r>
      <rPr>
        <sz val="18"/>
        <rFont val="宋体"/>
        <charset val="134"/>
      </rPr>
      <t>连五乡投入</t>
    </r>
    <r>
      <rPr>
        <sz val="18"/>
        <rFont val="Times New Roman"/>
        <charset val="134"/>
      </rPr>
      <t>4</t>
    </r>
    <r>
      <rPr>
        <sz val="18"/>
        <rFont val="宋体"/>
        <charset val="134"/>
      </rPr>
      <t>万元脱贫户建设饲草料棚</t>
    </r>
    <r>
      <rPr>
        <sz val="18"/>
        <rFont val="Times New Roman"/>
        <charset val="134"/>
      </rPr>
      <t>20</t>
    </r>
    <r>
      <rPr>
        <sz val="18"/>
        <rFont val="宋体"/>
        <charset val="134"/>
      </rPr>
      <t>座，每座补助</t>
    </r>
    <r>
      <rPr>
        <sz val="18"/>
        <rFont val="Times New Roman"/>
        <charset val="134"/>
      </rPr>
      <t>200</t>
    </r>
    <r>
      <rPr>
        <sz val="18"/>
        <rFont val="宋体"/>
        <charset val="134"/>
      </rPr>
      <t>元。其中高庄村</t>
    </r>
    <r>
      <rPr>
        <sz val="18"/>
        <rFont val="Times New Roman"/>
        <charset val="134"/>
      </rPr>
      <t>8</t>
    </r>
    <r>
      <rPr>
        <sz val="18"/>
        <rFont val="宋体"/>
        <charset val="134"/>
      </rPr>
      <t>户</t>
    </r>
    <r>
      <rPr>
        <sz val="18"/>
        <rFont val="Times New Roman"/>
        <charset val="134"/>
      </rPr>
      <t>8</t>
    </r>
    <r>
      <rPr>
        <sz val="18"/>
        <rFont val="宋体"/>
        <charset val="134"/>
      </rPr>
      <t>座，连五村</t>
    </r>
    <r>
      <rPr>
        <sz val="18"/>
        <rFont val="Times New Roman"/>
        <charset val="134"/>
      </rPr>
      <t>12</t>
    </r>
    <r>
      <rPr>
        <sz val="18"/>
        <rFont val="宋体"/>
        <charset val="134"/>
      </rPr>
      <t>户</t>
    </r>
    <r>
      <rPr>
        <sz val="18"/>
        <rFont val="Times New Roman"/>
        <charset val="134"/>
      </rPr>
      <t>12</t>
    </r>
    <r>
      <rPr>
        <sz val="18"/>
        <rFont val="宋体"/>
        <charset val="134"/>
      </rPr>
      <t>座。</t>
    </r>
  </si>
  <si>
    <t>⑶</t>
  </si>
  <si>
    <t>庭院经济</t>
  </si>
  <si>
    <r>
      <rPr>
        <b/>
        <sz val="18"/>
        <rFont val="宋体"/>
        <charset val="134"/>
      </rPr>
      <t>投资</t>
    </r>
    <r>
      <rPr>
        <b/>
        <sz val="18"/>
        <rFont val="Times New Roman"/>
        <charset val="134"/>
      </rPr>
      <t>226.756</t>
    </r>
    <r>
      <rPr>
        <b/>
        <sz val="18"/>
        <rFont val="宋体"/>
        <charset val="134"/>
      </rPr>
      <t>万元用于实施庭院经济发展项目。</t>
    </r>
  </si>
  <si>
    <t>庭院经济到户补助项目（三类户）</t>
  </si>
  <si>
    <r>
      <rPr>
        <b/>
        <sz val="18"/>
        <rFont val="宋体"/>
        <charset val="134"/>
      </rPr>
      <t>在</t>
    </r>
    <r>
      <rPr>
        <b/>
        <sz val="18"/>
        <rFont val="Times New Roman"/>
        <charset val="134"/>
      </rPr>
      <t>11</t>
    </r>
    <r>
      <rPr>
        <b/>
        <sz val="18"/>
        <rFont val="宋体"/>
        <charset val="134"/>
      </rPr>
      <t>乡镇投入</t>
    </r>
    <r>
      <rPr>
        <b/>
        <sz val="18"/>
        <rFont val="Times New Roman"/>
        <charset val="134"/>
      </rPr>
      <t>35.846</t>
    </r>
    <r>
      <rPr>
        <b/>
        <sz val="18"/>
        <rFont val="宋体"/>
        <charset val="134"/>
      </rPr>
      <t>万元用于三类户发展庭院经济。</t>
    </r>
  </si>
  <si>
    <t>张家川镇庭院经济到户补助项目</t>
  </si>
  <si>
    <r>
      <rPr>
        <sz val="18"/>
        <rFont val="宋体"/>
        <charset val="134"/>
      </rPr>
      <t>在张家川镇投入</t>
    </r>
    <r>
      <rPr>
        <sz val="18"/>
        <rFont val="Times New Roman"/>
        <charset val="134"/>
      </rPr>
      <t>0.5</t>
    </r>
    <r>
      <rPr>
        <sz val="18"/>
        <rFont val="宋体"/>
        <charset val="134"/>
      </rPr>
      <t>万元用于三类户发展庭院经济</t>
    </r>
    <r>
      <rPr>
        <sz val="18"/>
        <rFont val="Times New Roman"/>
        <charset val="134"/>
      </rPr>
      <t>1</t>
    </r>
    <r>
      <rPr>
        <sz val="18"/>
        <rFont val="宋体"/>
        <charset val="134"/>
      </rPr>
      <t>户。其中庭院生产生活服务袁川村</t>
    </r>
    <r>
      <rPr>
        <sz val="18"/>
        <rFont val="Times New Roman"/>
        <charset val="134"/>
      </rPr>
      <t>1</t>
    </r>
    <r>
      <rPr>
        <sz val="18"/>
        <rFont val="宋体"/>
        <charset val="134"/>
      </rPr>
      <t>户</t>
    </r>
    <r>
      <rPr>
        <sz val="18"/>
        <rFont val="Times New Roman"/>
        <charset val="134"/>
      </rPr>
      <t>0.5</t>
    </r>
    <r>
      <rPr>
        <sz val="18"/>
        <rFont val="宋体"/>
        <charset val="134"/>
      </rPr>
      <t>万元。</t>
    </r>
  </si>
  <si>
    <t>通过直接补贴到户，提高农户发展产业积极性，增加农户收入</t>
  </si>
  <si>
    <t>恭门镇庭院经济到户补助项目</t>
  </si>
  <si>
    <r>
      <rPr>
        <sz val="18"/>
        <rFont val="宋体"/>
        <charset val="134"/>
      </rPr>
      <t>恭门镇共</t>
    </r>
    <r>
      <rPr>
        <sz val="18"/>
        <rFont val="Times New Roman"/>
        <charset val="134"/>
      </rPr>
      <t>72</t>
    </r>
    <r>
      <rPr>
        <sz val="18"/>
        <rFont val="宋体"/>
        <charset val="134"/>
      </rPr>
      <t>户</t>
    </r>
    <r>
      <rPr>
        <sz val="18"/>
        <rFont val="Times New Roman"/>
        <charset val="134"/>
      </rPr>
      <t>11.525</t>
    </r>
    <r>
      <rPr>
        <sz val="18"/>
        <rFont val="宋体"/>
        <charset val="134"/>
      </rPr>
      <t>万元，其中恭门村特色种植三类户</t>
    </r>
    <r>
      <rPr>
        <sz val="18"/>
        <rFont val="Times New Roman"/>
        <charset val="134"/>
      </rPr>
      <t>2</t>
    </r>
    <r>
      <rPr>
        <sz val="18"/>
        <rFont val="宋体"/>
        <charset val="134"/>
      </rPr>
      <t>户</t>
    </r>
    <r>
      <rPr>
        <sz val="18"/>
        <rFont val="Times New Roman"/>
        <charset val="134"/>
      </rPr>
      <t>0.25</t>
    </r>
    <r>
      <rPr>
        <sz val="18"/>
        <rFont val="宋体"/>
        <charset val="134"/>
      </rPr>
      <t>万元；许湾村特色种植三类户</t>
    </r>
    <r>
      <rPr>
        <sz val="18"/>
        <rFont val="Times New Roman"/>
        <charset val="134"/>
      </rPr>
      <t>4</t>
    </r>
    <r>
      <rPr>
        <sz val="18"/>
        <rFont val="宋体"/>
        <charset val="134"/>
      </rPr>
      <t>户</t>
    </r>
    <r>
      <rPr>
        <sz val="18"/>
        <rFont val="Times New Roman"/>
        <charset val="134"/>
      </rPr>
      <t>0.6</t>
    </r>
    <r>
      <rPr>
        <sz val="18"/>
        <rFont val="宋体"/>
        <charset val="134"/>
      </rPr>
      <t>万元；西坡村特色种植监测户</t>
    </r>
    <r>
      <rPr>
        <sz val="18"/>
        <rFont val="Times New Roman"/>
        <charset val="134"/>
      </rPr>
      <t>5</t>
    </r>
    <r>
      <rPr>
        <sz val="18"/>
        <rFont val="宋体"/>
        <charset val="134"/>
      </rPr>
      <t>户</t>
    </r>
    <r>
      <rPr>
        <sz val="18"/>
        <rFont val="Times New Roman"/>
        <charset val="134"/>
      </rPr>
      <t>0.685</t>
    </r>
    <r>
      <rPr>
        <sz val="18"/>
        <rFont val="宋体"/>
        <charset val="134"/>
      </rPr>
      <t>万元；杨坡村特色种植三类户</t>
    </r>
    <r>
      <rPr>
        <sz val="18"/>
        <rFont val="Times New Roman"/>
        <charset val="134"/>
      </rPr>
      <t>10</t>
    </r>
    <r>
      <rPr>
        <sz val="18"/>
        <rFont val="宋体"/>
        <charset val="134"/>
      </rPr>
      <t>户</t>
    </r>
    <r>
      <rPr>
        <sz val="18"/>
        <rFont val="Times New Roman"/>
        <charset val="134"/>
      </rPr>
      <t>1.5</t>
    </r>
    <r>
      <rPr>
        <sz val="18"/>
        <rFont val="宋体"/>
        <charset val="134"/>
      </rPr>
      <t>万元；袁河村三类户特色种植</t>
    </r>
    <r>
      <rPr>
        <sz val="18"/>
        <rFont val="Times New Roman"/>
        <charset val="134"/>
      </rPr>
      <t>1</t>
    </r>
    <r>
      <rPr>
        <sz val="18"/>
        <rFont val="宋体"/>
        <charset val="134"/>
      </rPr>
      <t>户</t>
    </r>
    <r>
      <rPr>
        <sz val="18"/>
        <rFont val="Times New Roman"/>
        <charset val="134"/>
      </rPr>
      <t>0.13</t>
    </r>
    <r>
      <rPr>
        <sz val="18"/>
        <rFont val="宋体"/>
        <charset val="134"/>
      </rPr>
      <t>万元；灵台村特色种植监测户</t>
    </r>
    <r>
      <rPr>
        <sz val="18"/>
        <rFont val="Times New Roman"/>
        <charset val="134"/>
      </rPr>
      <t>4</t>
    </r>
    <r>
      <rPr>
        <sz val="18"/>
        <rFont val="宋体"/>
        <charset val="134"/>
      </rPr>
      <t>户</t>
    </r>
    <r>
      <rPr>
        <sz val="18"/>
        <rFont val="Times New Roman"/>
        <charset val="134"/>
      </rPr>
      <t>0.55</t>
    </r>
    <r>
      <rPr>
        <sz val="18"/>
        <rFont val="宋体"/>
        <charset val="134"/>
      </rPr>
      <t>万元；水池村三类户特色种植</t>
    </r>
    <r>
      <rPr>
        <sz val="18"/>
        <rFont val="Times New Roman"/>
        <charset val="134"/>
      </rPr>
      <t>2</t>
    </r>
    <r>
      <rPr>
        <sz val="18"/>
        <rFont val="宋体"/>
        <charset val="134"/>
      </rPr>
      <t>户</t>
    </r>
    <r>
      <rPr>
        <sz val="18"/>
        <rFont val="Times New Roman"/>
        <charset val="134"/>
      </rPr>
      <t>0.21</t>
    </r>
    <r>
      <rPr>
        <sz val="18"/>
        <rFont val="宋体"/>
        <charset val="134"/>
      </rPr>
      <t>万元；西关村特色种植三类户</t>
    </r>
    <r>
      <rPr>
        <sz val="18"/>
        <rFont val="Times New Roman"/>
        <charset val="134"/>
      </rPr>
      <t>2</t>
    </r>
    <r>
      <rPr>
        <sz val="18"/>
        <rFont val="宋体"/>
        <charset val="134"/>
      </rPr>
      <t>户</t>
    </r>
    <r>
      <rPr>
        <sz val="18"/>
        <rFont val="Times New Roman"/>
        <charset val="134"/>
      </rPr>
      <t>0.3</t>
    </r>
    <r>
      <rPr>
        <sz val="18"/>
        <rFont val="宋体"/>
        <charset val="134"/>
      </rPr>
      <t>万元；河峪村三类户特色种植</t>
    </r>
    <r>
      <rPr>
        <sz val="18"/>
        <rFont val="Times New Roman"/>
        <charset val="134"/>
      </rPr>
      <t>3</t>
    </r>
    <r>
      <rPr>
        <sz val="18"/>
        <rFont val="宋体"/>
        <charset val="134"/>
      </rPr>
      <t>户</t>
    </r>
    <r>
      <rPr>
        <sz val="18"/>
        <rFont val="Times New Roman"/>
        <charset val="134"/>
      </rPr>
      <t>0.45</t>
    </r>
    <r>
      <rPr>
        <sz val="18"/>
        <rFont val="宋体"/>
        <charset val="134"/>
      </rPr>
      <t>万元，特色养殖</t>
    </r>
    <r>
      <rPr>
        <sz val="18"/>
        <rFont val="Times New Roman"/>
        <charset val="134"/>
      </rPr>
      <t>1</t>
    </r>
    <r>
      <rPr>
        <sz val="18"/>
        <rFont val="宋体"/>
        <charset val="134"/>
      </rPr>
      <t>户</t>
    </r>
    <r>
      <rPr>
        <sz val="18"/>
        <rFont val="Times New Roman"/>
        <charset val="134"/>
      </rPr>
      <t>0.4</t>
    </r>
    <r>
      <rPr>
        <sz val="18"/>
        <rFont val="宋体"/>
        <charset val="134"/>
      </rPr>
      <t>万元；张巴村特色种植三类户</t>
    </r>
    <r>
      <rPr>
        <sz val="18"/>
        <rFont val="Times New Roman"/>
        <charset val="134"/>
      </rPr>
      <t>1</t>
    </r>
    <r>
      <rPr>
        <sz val="18"/>
        <rFont val="宋体"/>
        <charset val="134"/>
      </rPr>
      <t>户</t>
    </r>
    <r>
      <rPr>
        <sz val="18"/>
        <rFont val="Times New Roman"/>
        <charset val="134"/>
      </rPr>
      <t>0.15</t>
    </r>
    <r>
      <rPr>
        <sz val="18"/>
        <rFont val="宋体"/>
        <charset val="134"/>
      </rPr>
      <t>万元；海河村特色种植三类户</t>
    </r>
    <r>
      <rPr>
        <sz val="18"/>
        <rFont val="Times New Roman"/>
        <charset val="134"/>
      </rPr>
      <t>3</t>
    </r>
    <r>
      <rPr>
        <sz val="18"/>
        <rFont val="宋体"/>
        <charset val="134"/>
      </rPr>
      <t>户</t>
    </r>
    <r>
      <rPr>
        <sz val="18"/>
        <rFont val="Times New Roman"/>
        <charset val="134"/>
      </rPr>
      <t>0.45</t>
    </r>
    <r>
      <rPr>
        <sz val="18"/>
        <rFont val="宋体"/>
        <charset val="134"/>
      </rPr>
      <t>万元；梁湾村特色种植三类户</t>
    </r>
    <r>
      <rPr>
        <sz val="18"/>
        <rFont val="Times New Roman"/>
        <charset val="134"/>
      </rPr>
      <t>1</t>
    </r>
    <r>
      <rPr>
        <sz val="18"/>
        <rFont val="宋体"/>
        <charset val="134"/>
      </rPr>
      <t>户</t>
    </r>
    <r>
      <rPr>
        <sz val="18"/>
        <rFont val="Times New Roman"/>
        <charset val="134"/>
      </rPr>
      <t>0.15</t>
    </r>
    <r>
      <rPr>
        <sz val="18"/>
        <rFont val="宋体"/>
        <charset val="134"/>
      </rPr>
      <t>万元；仁湾村特色种植三类户</t>
    </r>
    <r>
      <rPr>
        <sz val="18"/>
        <rFont val="Times New Roman"/>
        <charset val="134"/>
      </rPr>
      <t>1</t>
    </r>
    <r>
      <rPr>
        <sz val="18"/>
        <rFont val="宋体"/>
        <charset val="134"/>
      </rPr>
      <t>户</t>
    </r>
    <r>
      <rPr>
        <sz val="18"/>
        <rFont val="Times New Roman"/>
        <charset val="134"/>
      </rPr>
      <t>0.15</t>
    </r>
    <r>
      <rPr>
        <sz val="18"/>
        <rFont val="宋体"/>
        <charset val="134"/>
      </rPr>
      <t>万元；柳沟村特色种植三类户</t>
    </r>
    <r>
      <rPr>
        <sz val="18"/>
        <rFont val="Times New Roman"/>
        <charset val="134"/>
      </rPr>
      <t>3</t>
    </r>
    <r>
      <rPr>
        <sz val="18"/>
        <rFont val="宋体"/>
        <charset val="134"/>
      </rPr>
      <t>户</t>
    </r>
    <r>
      <rPr>
        <sz val="18"/>
        <rFont val="Times New Roman"/>
        <charset val="134"/>
      </rPr>
      <t>0.45</t>
    </r>
    <r>
      <rPr>
        <sz val="18"/>
        <rFont val="宋体"/>
        <charset val="134"/>
      </rPr>
      <t>万元；天河村三类户特色种植</t>
    </r>
    <r>
      <rPr>
        <sz val="18"/>
        <rFont val="Times New Roman"/>
        <charset val="134"/>
      </rPr>
      <t>4</t>
    </r>
    <r>
      <rPr>
        <sz val="18"/>
        <rFont val="宋体"/>
        <charset val="134"/>
      </rPr>
      <t>户</t>
    </r>
    <r>
      <rPr>
        <sz val="18"/>
        <rFont val="Times New Roman"/>
        <charset val="134"/>
      </rPr>
      <t>0.6</t>
    </r>
    <r>
      <rPr>
        <sz val="18"/>
        <rFont val="宋体"/>
        <charset val="134"/>
      </rPr>
      <t>万元；麻崖村特色种植三类户</t>
    </r>
    <r>
      <rPr>
        <sz val="18"/>
        <rFont val="Times New Roman"/>
        <charset val="134"/>
      </rPr>
      <t>4</t>
    </r>
    <r>
      <rPr>
        <sz val="18"/>
        <rFont val="宋体"/>
        <charset val="134"/>
      </rPr>
      <t>户</t>
    </r>
    <r>
      <rPr>
        <sz val="18"/>
        <rFont val="Times New Roman"/>
        <charset val="134"/>
      </rPr>
      <t>0.6</t>
    </r>
    <r>
      <rPr>
        <sz val="18"/>
        <rFont val="宋体"/>
        <charset val="134"/>
      </rPr>
      <t>万元；古土村特色养殖三类户</t>
    </r>
    <r>
      <rPr>
        <sz val="18"/>
        <rFont val="Times New Roman"/>
        <charset val="134"/>
      </rPr>
      <t>1</t>
    </r>
    <r>
      <rPr>
        <sz val="18"/>
        <rFont val="宋体"/>
        <charset val="134"/>
      </rPr>
      <t>户</t>
    </r>
    <r>
      <rPr>
        <sz val="18"/>
        <rFont val="Times New Roman"/>
        <charset val="134"/>
      </rPr>
      <t>0.52</t>
    </r>
    <r>
      <rPr>
        <sz val="18"/>
        <rFont val="宋体"/>
        <charset val="134"/>
      </rPr>
      <t>元；阴山村特色种植三类户</t>
    </r>
    <r>
      <rPr>
        <sz val="18"/>
        <rFont val="Times New Roman"/>
        <charset val="134"/>
      </rPr>
      <t>3</t>
    </r>
    <r>
      <rPr>
        <sz val="18"/>
        <rFont val="宋体"/>
        <charset val="134"/>
      </rPr>
      <t>户</t>
    </r>
    <r>
      <rPr>
        <sz val="18"/>
        <rFont val="Times New Roman"/>
        <charset val="134"/>
      </rPr>
      <t>0.45</t>
    </r>
    <r>
      <rPr>
        <sz val="18"/>
        <rFont val="宋体"/>
        <charset val="134"/>
      </rPr>
      <t>万元；团结村三类户</t>
    </r>
    <r>
      <rPr>
        <sz val="18"/>
        <rFont val="Times New Roman"/>
        <charset val="134"/>
      </rPr>
      <t>3</t>
    </r>
    <r>
      <rPr>
        <sz val="18"/>
        <rFont val="宋体"/>
        <charset val="134"/>
      </rPr>
      <t>户</t>
    </r>
    <r>
      <rPr>
        <sz val="18"/>
        <rFont val="Times New Roman"/>
        <charset val="134"/>
      </rPr>
      <t>0.7</t>
    </r>
    <r>
      <rPr>
        <sz val="18"/>
        <rFont val="宋体"/>
        <charset val="134"/>
      </rPr>
      <t>万元，分别是特色种植</t>
    </r>
    <r>
      <rPr>
        <sz val="18"/>
        <rFont val="Times New Roman"/>
        <charset val="134"/>
      </rPr>
      <t>2</t>
    </r>
    <r>
      <rPr>
        <sz val="18"/>
        <rFont val="宋体"/>
        <charset val="134"/>
      </rPr>
      <t>户</t>
    </r>
    <r>
      <rPr>
        <sz val="18"/>
        <rFont val="Times New Roman"/>
        <charset val="134"/>
      </rPr>
      <t>0.3</t>
    </r>
    <r>
      <rPr>
        <sz val="18"/>
        <rFont val="宋体"/>
        <charset val="134"/>
      </rPr>
      <t>万元，特色养殖</t>
    </r>
    <r>
      <rPr>
        <sz val="18"/>
        <rFont val="Times New Roman"/>
        <charset val="134"/>
      </rPr>
      <t>1</t>
    </r>
    <r>
      <rPr>
        <sz val="18"/>
        <rFont val="宋体"/>
        <charset val="134"/>
      </rPr>
      <t>户</t>
    </r>
    <r>
      <rPr>
        <sz val="18"/>
        <rFont val="Times New Roman"/>
        <charset val="134"/>
      </rPr>
      <t>0.4</t>
    </r>
    <r>
      <rPr>
        <sz val="18"/>
        <rFont val="宋体"/>
        <charset val="134"/>
      </rPr>
      <t>万元；麻山村特色种植三类户</t>
    </r>
    <r>
      <rPr>
        <sz val="18"/>
        <rFont val="Times New Roman"/>
        <charset val="134"/>
      </rPr>
      <t>6</t>
    </r>
    <r>
      <rPr>
        <sz val="18"/>
        <rFont val="宋体"/>
        <charset val="134"/>
      </rPr>
      <t>户</t>
    </r>
    <r>
      <rPr>
        <sz val="18"/>
        <rFont val="Times New Roman"/>
        <charset val="134"/>
      </rPr>
      <t>0.78</t>
    </r>
    <r>
      <rPr>
        <sz val="18"/>
        <rFont val="宋体"/>
        <charset val="134"/>
      </rPr>
      <t>万元；张窑村三类户</t>
    </r>
    <r>
      <rPr>
        <sz val="18"/>
        <rFont val="Times New Roman"/>
        <charset val="134"/>
      </rPr>
      <t>3</t>
    </r>
    <r>
      <rPr>
        <sz val="18"/>
        <rFont val="宋体"/>
        <charset val="134"/>
      </rPr>
      <t>户种植</t>
    </r>
    <r>
      <rPr>
        <sz val="18"/>
        <rFont val="Times New Roman"/>
        <charset val="134"/>
      </rPr>
      <t>0.45</t>
    </r>
    <r>
      <rPr>
        <sz val="18"/>
        <rFont val="宋体"/>
        <charset val="134"/>
      </rPr>
      <t>万；河北村特色种植三类户</t>
    </r>
    <r>
      <rPr>
        <sz val="18"/>
        <rFont val="Times New Roman"/>
        <charset val="134"/>
      </rPr>
      <t>2</t>
    </r>
    <r>
      <rPr>
        <sz val="18"/>
        <rFont val="宋体"/>
        <charset val="134"/>
      </rPr>
      <t>户</t>
    </r>
    <r>
      <rPr>
        <sz val="18"/>
        <rFont val="Times New Roman"/>
        <charset val="134"/>
      </rPr>
      <t>0.3</t>
    </r>
    <r>
      <rPr>
        <sz val="18"/>
        <rFont val="宋体"/>
        <charset val="134"/>
      </rPr>
      <t>万元；</t>
    </r>
  </si>
  <si>
    <t>川王镇庭院经济到户补助项目</t>
  </si>
  <si>
    <r>
      <rPr>
        <sz val="18"/>
        <rFont val="宋体"/>
        <charset val="134"/>
      </rPr>
      <t>在川王镇</t>
    </r>
    <r>
      <rPr>
        <sz val="18"/>
        <rFont val="Times New Roman"/>
        <charset val="134"/>
      </rPr>
      <t>1</t>
    </r>
    <r>
      <rPr>
        <sz val="18"/>
        <rFont val="宋体"/>
        <charset val="134"/>
      </rPr>
      <t>村投入</t>
    </r>
    <r>
      <rPr>
        <sz val="18"/>
        <rFont val="Times New Roman"/>
        <charset val="134"/>
      </rPr>
      <t>1</t>
    </r>
    <r>
      <rPr>
        <sz val="18"/>
        <rFont val="宋体"/>
        <charset val="134"/>
      </rPr>
      <t>万元用于三类户发展庭院经济</t>
    </r>
    <r>
      <rPr>
        <sz val="18"/>
        <rFont val="Times New Roman"/>
        <charset val="134"/>
      </rPr>
      <t>1</t>
    </r>
    <r>
      <rPr>
        <sz val="18"/>
        <rFont val="宋体"/>
        <charset val="134"/>
      </rPr>
      <t>户。其中何湾村庭院特色养殖</t>
    </r>
    <r>
      <rPr>
        <sz val="18"/>
        <rFont val="Times New Roman"/>
        <charset val="134"/>
      </rPr>
      <t>1</t>
    </r>
    <r>
      <rPr>
        <sz val="18"/>
        <rFont val="宋体"/>
        <charset val="134"/>
      </rPr>
      <t>户</t>
    </r>
    <r>
      <rPr>
        <sz val="18"/>
        <rFont val="Times New Roman"/>
        <charset val="134"/>
      </rPr>
      <t>1</t>
    </r>
    <r>
      <rPr>
        <sz val="18"/>
        <rFont val="宋体"/>
        <charset val="134"/>
      </rPr>
      <t>万元。</t>
    </r>
  </si>
  <si>
    <t>胡川镇庭院经济到户补助项目</t>
  </si>
  <si>
    <r>
      <rPr>
        <sz val="18"/>
        <rFont val="宋体"/>
        <charset val="134"/>
      </rPr>
      <t>在胡川镇投入</t>
    </r>
    <r>
      <rPr>
        <sz val="18"/>
        <rFont val="Times New Roman"/>
        <charset val="134"/>
      </rPr>
      <t>2.1135</t>
    </r>
    <r>
      <rPr>
        <sz val="18"/>
        <rFont val="宋体"/>
        <charset val="134"/>
      </rPr>
      <t>万元用于三类户发展庭院经济</t>
    </r>
    <r>
      <rPr>
        <sz val="18"/>
        <rFont val="Times New Roman"/>
        <charset val="134"/>
      </rPr>
      <t>20</t>
    </r>
    <r>
      <rPr>
        <sz val="18"/>
        <rFont val="宋体"/>
        <charset val="134"/>
      </rPr>
      <t>户。其中蒲家村庭院特色养殖</t>
    </r>
    <r>
      <rPr>
        <sz val="18"/>
        <rFont val="Times New Roman"/>
        <charset val="134"/>
      </rPr>
      <t>2</t>
    </r>
    <r>
      <rPr>
        <sz val="18"/>
        <rFont val="宋体"/>
        <charset val="134"/>
      </rPr>
      <t>户</t>
    </r>
    <r>
      <rPr>
        <sz val="18"/>
        <rFont val="Times New Roman"/>
        <charset val="134"/>
      </rPr>
      <t>0.0975</t>
    </r>
    <r>
      <rPr>
        <sz val="18"/>
        <rFont val="宋体"/>
        <charset val="134"/>
      </rPr>
      <t>万元，宁马村庭院特色养殖</t>
    </r>
    <r>
      <rPr>
        <sz val="18"/>
        <rFont val="Times New Roman"/>
        <charset val="134"/>
      </rPr>
      <t>1</t>
    </r>
    <r>
      <rPr>
        <sz val="18"/>
        <rFont val="宋体"/>
        <charset val="134"/>
      </rPr>
      <t>户</t>
    </r>
    <r>
      <rPr>
        <sz val="18"/>
        <rFont val="Times New Roman"/>
        <charset val="134"/>
      </rPr>
      <t>0.03</t>
    </r>
    <r>
      <rPr>
        <sz val="18"/>
        <rFont val="宋体"/>
        <charset val="134"/>
      </rPr>
      <t>万元，后湾村庭院特色种植</t>
    </r>
    <r>
      <rPr>
        <sz val="18"/>
        <rFont val="Times New Roman"/>
        <charset val="134"/>
      </rPr>
      <t>1</t>
    </r>
    <r>
      <rPr>
        <sz val="18"/>
        <rFont val="宋体"/>
        <charset val="134"/>
      </rPr>
      <t>户</t>
    </r>
    <r>
      <rPr>
        <sz val="18"/>
        <rFont val="Times New Roman"/>
        <charset val="134"/>
      </rPr>
      <t>0.3</t>
    </r>
    <r>
      <rPr>
        <sz val="18"/>
        <rFont val="宋体"/>
        <charset val="134"/>
      </rPr>
      <t>万元，后湾村庭院特色养殖</t>
    </r>
    <r>
      <rPr>
        <sz val="18"/>
        <rFont val="Times New Roman"/>
        <charset val="134"/>
      </rPr>
      <t>1</t>
    </r>
    <r>
      <rPr>
        <sz val="18"/>
        <rFont val="宋体"/>
        <charset val="134"/>
      </rPr>
      <t>户</t>
    </r>
    <r>
      <rPr>
        <sz val="18"/>
        <rFont val="Times New Roman"/>
        <charset val="134"/>
      </rPr>
      <t>0.045</t>
    </r>
    <r>
      <rPr>
        <sz val="18"/>
        <rFont val="宋体"/>
        <charset val="134"/>
      </rPr>
      <t>万元，窑上村庭院特色种植</t>
    </r>
    <r>
      <rPr>
        <sz val="18"/>
        <rFont val="Times New Roman"/>
        <charset val="134"/>
      </rPr>
      <t>5</t>
    </r>
    <r>
      <rPr>
        <sz val="18"/>
        <rFont val="宋体"/>
        <charset val="134"/>
      </rPr>
      <t>户</t>
    </r>
    <r>
      <rPr>
        <sz val="18"/>
        <rFont val="Times New Roman"/>
        <charset val="134"/>
      </rPr>
      <t>0.75</t>
    </r>
    <r>
      <rPr>
        <sz val="18"/>
        <rFont val="宋体"/>
        <charset val="134"/>
      </rPr>
      <t>万元，仓下村庭院特色种植</t>
    </r>
    <r>
      <rPr>
        <sz val="18"/>
        <rFont val="Times New Roman"/>
        <charset val="134"/>
      </rPr>
      <t>2</t>
    </r>
    <r>
      <rPr>
        <sz val="18"/>
        <rFont val="宋体"/>
        <charset val="134"/>
      </rPr>
      <t>户</t>
    </r>
    <r>
      <rPr>
        <sz val="18"/>
        <rFont val="Times New Roman"/>
        <charset val="134"/>
      </rPr>
      <t>0.3</t>
    </r>
    <r>
      <rPr>
        <sz val="18"/>
        <rFont val="宋体"/>
        <charset val="134"/>
      </rPr>
      <t>万元，仓下村特色养殖</t>
    </r>
    <r>
      <rPr>
        <sz val="18"/>
        <rFont val="Times New Roman"/>
        <charset val="134"/>
      </rPr>
      <t>1</t>
    </r>
    <r>
      <rPr>
        <sz val="18"/>
        <rFont val="宋体"/>
        <charset val="134"/>
      </rPr>
      <t>户</t>
    </r>
    <r>
      <rPr>
        <sz val="18"/>
        <rFont val="Times New Roman"/>
        <charset val="134"/>
      </rPr>
      <t>0.03</t>
    </r>
    <r>
      <rPr>
        <sz val="18"/>
        <rFont val="宋体"/>
        <charset val="134"/>
      </rPr>
      <t>万元，柳湾村庭院特色种植</t>
    </r>
    <r>
      <rPr>
        <sz val="18"/>
        <rFont val="Times New Roman"/>
        <charset val="134"/>
      </rPr>
      <t>3</t>
    </r>
    <r>
      <rPr>
        <sz val="18"/>
        <rFont val="宋体"/>
        <charset val="134"/>
      </rPr>
      <t>户</t>
    </r>
    <r>
      <rPr>
        <sz val="18"/>
        <rFont val="Times New Roman"/>
        <charset val="134"/>
      </rPr>
      <t>0.45</t>
    </r>
    <r>
      <rPr>
        <sz val="18"/>
        <rFont val="宋体"/>
        <charset val="134"/>
      </rPr>
      <t>万元，柳湾村庭院特色养殖鸡</t>
    </r>
    <r>
      <rPr>
        <sz val="18"/>
        <rFont val="Times New Roman"/>
        <charset val="134"/>
      </rPr>
      <t>3</t>
    </r>
    <r>
      <rPr>
        <sz val="18"/>
        <rFont val="宋体"/>
        <charset val="134"/>
      </rPr>
      <t>户</t>
    </r>
    <r>
      <rPr>
        <sz val="18"/>
        <rFont val="Times New Roman"/>
        <charset val="134"/>
      </rPr>
      <t>0.09</t>
    </r>
    <r>
      <rPr>
        <sz val="18"/>
        <rFont val="宋体"/>
        <charset val="134"/>
      </rPr>
      <t>万元，柳湾村庭院特色养殖鸽子</t>
    </r>
    <r>
      <rPr>
        <sz val="18"/>
        <rFont val="Times New Roman"/>
        <charset val="134"/>
      </rPr>
      <t>1</t>
    </r>
    <r>
      <rPr>
        <sz val="18"/>
        <rFont val="宋体"/>
        <charset val="134"/>
      </rPr>
      <t>户</t>
    </r>
    <r>
      <rPr>
        <sz val="18"/>
        <rFont val="Times New Roman"/>
        <charset val="134"/>
      </rPr>
      <t>0.021</t>
    </r>
    <r>
      <rPr>
        <sz val="18"/>
        <rFont val="宋体"/>
        <charset val="134"/>
      </rPr>
      <t>万元。</t>
    </r>
  </si>
  <si>
    <t>梁山镇庭院经济到户补助项目</t>
  </si>
  <si>
    <r>
      <rPr>
        <sz val="18"/>
        <rFont val="宋体"/>
        <charset val="134"/>
      </rPr>
      <t>在梁山镇投入</t>
    </r>
    <r>
      <rPr>
        <sz val="18"/>
        <rFont val="Times New Roman"/>
        <charset val="134"/>
      </rPr>
      <t>1.18</t>
    </r>
    <r>
      <rPr>
        <sz val="18"/>
        <rFont val="宋体"/>
        <charset val="134"/>
      </rPr>
      <t>元用于三类户发展庭院经济</t>
    </r>
    <r>
      <rPr>
        <sz val="18"/>
        <rFont val="Times New Roman"/>
        <charset val="134"/>
      </rPr>
      <t>4</t>
    </r>
    <r>
      <rPr>
        <sz val="18"/>
        <rFont val="宋体"/>
        <charset val="134"/>
      </rPr>
      <t>户。其中唐刘村庭院特色种植</t>
    </r>
    <r>
      <rPr>
        <sz val="18"/>
        <rFont val="Times New Roman"/>
        <charset val="134"/>
      </rPr>
      <t>2</t>
    </r>
    <r>
      <rPr>
        <sz val="18"/>
        <rFont val="宋体"/>
        <charset val="134"/>
      </rPr>
      <t>户</t>
    </r>
    <r>
      <rPr>
        <sz val="18"/>
        <rFont val="Times New Roman"/>
        <charset val="134"/>
      </rPr>
      <t>9000</t>
    </r>
    <r>
      <rPr>
        <sz val="18"/>
        <rFont val="宋体"/>
        <charset val="134"/>
      </rPr>
      <t>元，每户</t>
    </r>
    <r>
      <rPr>
        <sz val="18"/>
        <rFont val="Times New Roman"/>
        <charset val="134"/>
      </rPr>
      <t>4500</t>
    </r>
    <r>
      <rPr>
        <sz val="18"/>
        <rFont val="宋体"/>
        <charset val="134"/>
      </rPr>
      <t>元。阳洼村</t>
    </r>
    <r>
      <rPr>
        <sz val="18"/>
        <rFont val="Times New Roman"/>
        <charset val="134"/>
      </rPr>
      <t>2</t>
    </r>
    <r>
      <rPr>
        <sz val="18"/>
        <rFont val="宋体"/>
        <charset val="134"/>
      </rPr>
      <t>户</t>
    </r>
    <r>
      <rPr>
        <sz val="18"/>
        <rFont val="Times New Roman"/>
        <charset val="134"/>
      </rPr>
      <t>2800</t>
    </r>
    <r>
      <rPr>
        <sz val="18"/>
        <rFont val="宋体"/>
        <charset val="134"/>
      </rPr>
      <t>元。</t>
    </r>
  </si>
  <si>
    <t>马鹿镇庭院经济到户补助项目</t>
  </si>
  <si>
    <r>
      <rPr>
        <sz val="18"/>
        <rFont val="宋体"/>
        <charset val="134"/>
      </rPr>
      <t>在马鹿镇投入</t>
    </r>
    <r>
      <rPr>
        <sz val="18"/>
        <rFont val="Times New Roman"/>
        <charset val="134"/>
      </rPr>
      <t>7.9</t>
    </r>
    <r>
      <rPr>
        <sz val="18"/>
        <rFont val="宋体"/>
        <charset val="134"/>
      </rPr>
      <t>万元用于三类户发展庭院经济</t>
    </r>
    <r>
      <rPr>
        <sz val="18"/>
        <rFont val="Times New Roman"/>
        <charset val="134"/>
      </rPr>
      <t>43</t>
    </r>
    <r>
      <rPr>
        <sz val="18"/>
        <rFont val="宋体"/>
        <charset val="134"/>
      </rPr>
      <t>户。其中白杨村</t>
    </r>
    <r>
      <rPr>
        <sz val="18"/>
        <rFont val="Times New Roman"/>
        <charset val="134"/>
      </rPr>
      <t>6</t>
    </r>
    <r>
      <rPr>
        <sz val="18"/>
        <rFont val="宋体"/>
        <charset val="134"/>
      </rPr>
      <t>户</t>
    </r>
    <r>
      <rPr>
        <sz val="18"/>
        <rFont val="Times New Roman"/>
        <charset val="134"/>
      </rPr>
      <t>0.9</t>
    </r>
    <r>
      <rPr>
        <sz val="18"/>
        <rFont val="宋体"/>
        <charset val="134"/>
      </rPr>
      <t>万元，发展特色种植；草川村</t>
    </r>
    <r>
      <rPr>
        <sz val="18"/>
        <rFont val="Times New Roman"/>
        <charset val="134"/>
      </rPr>
      <t>3</t>
    </r>
    <r>
      <rPr>
        <sz val="18"/>
        <rFont val="宋体"/>
        <charset val="134"/>
      </rPr>
      <t>户</t>
    </r>
    <r>
      <rPr>
        <sz val="18"/>
        <rFont val="Times New Roman"/>
        <charset val="134"/>
      </rPr>
      <t>0.45</t>
    </r>
    <r>
      <rPr>
        <sz val="18"/>
        <rFont val="宋体"/>
        <charset val="134"/>
      </rPr>
      <t>万元，发展特色种植；大滩村</t>
    </r>
    <r>
      <rPr>
        <sz val="18"/>
        <rFont val="Times New Roman"/>
        <charset val="134"/>
      </rPr>
      <t>8</t>
    </r>
    <r>
      <rPr>
        <sz val="18"/>
        <rFont val="宋体"/>
        <charset val="134"/>
      </rPr>
      <t>户</t>
    </r>
    <r>
      <rPr>
        <sz val="18"/>
        <rFont val="Times New Roman"/>
        <charset val="134"/>
      </rPr>
      <t>1.2</t>
    </r>
    <r>
      <rPr>
        <sz val="18"/>
        <rFont val="宋体"/>
        <charset val="134"/>
      </rPr>
      <t>万元，发展特色种植；陡崖村</t>
    </r>
    <r>
      <rPr>
        <sz val="18"/>
        <rFont val="Times New Roman"/>
        <charset val="134"/>
      </rPr>
      <t>3</t>
    </r>
    <r>
      <rPr>
        <sz val="18"/>
        <rFont val="宋体"/>
        <charset val="134"/>
      </rPr>
      <t>户</t>
    </r>
    <r>
      <rPr>
        <sz val="18"/>
        <rFont val="Times New Roman"/>
        <charset val="134"/>
      </rPr>
      <t>0.45</t>
    </r>
    <r>
      <rPr>
        <sz val="18"/>
        <rFont val="宋体"/>
        <charset val="134"/>
      </rPr>
      <t>万元，发展特色种植；韩河村</t>
    </r>
    <r>
      <rPr>
        <sz val="18"/>
        <rFont val="Times New Roman"/>
        <charset val="134"/>
      </rPr>
      <t>4</t>
    </r>
    <r>
      <rPr>
        <sz val="18"/>
        <rFont val="宋体"/>
        <charset val="134"/>
      </rPr>
      <t>户</t>
    </r>
    <r>
      <rPr>
        <sz val="18"/>
        <rFont val="Times New Roman"/>
        <charset val="134"/>
      </rPr>
      <t>0.6</t>
    </r>
    <r>
      <rPr>
        <sz val="18"/>
        <rFont val="宋体"/>
        <charset val="134"/>
      </rPr>
      <t>万元，发展特色种植；金川村</t>
    </r>
    <r>
      <rPr>
        <sz val="18"/>
        <rFont val="Times New Roman"/>
        <charset val="134"/>
      </rPr>
      <t>1</t>
    </r>
    <r>
      <rPr>
        <sz val="18"/>
        <rFont val="宋体"/>
        <charset val="134"/>
      </rPr>
      <t>户</t>
    </r>
    <r>
      <rPr>
        <sz val="18"/>
        <rFont val="Times New Roman"/>
        <charset val="134"/>
      </rPr>
      <t>1</t>
    </r>
    <r>
      <rPr>
        <sz val="18"/>
        <rFont val="宋体"/>
        <charset val="134"/>
      </rPr>
      <t>万元，发展便民超市；康王村</t>
    </r>
    <r>
      <rPr>
        <sz val="18"/>
        <rFont val="Times New Roman"/>
        <charset val="134"/>
      </rPr>
      <t>2</t>
    </r>
    <r>
      <rPr>
        <sz val="18"/>
        <rFont val="宋体"/>
        <charset val="134"/>
      </rPr>
      <t>户</t>
    </r>
    <r>
      <rPr>
        <sz val="18"/>
        <rFont val="Times New Roman"/>
        <charset val="134"/>
      </rPr>
      <t>0.3</t>
    </r>
    <r>
      <rPr>
        <sz val="18"/>
        <rFont val="宋体"/>
        <charset val="134"/>
      </rPr>
      <t>万元，发展特色种植；林峰村</t>
    </r>
    <r>
      <rPr>
        <sz val="18"/>
        <rFont val="Times New Roman"/>
        <charset val="134"/>
      </rPr>
      <t>1</t>
    </r>
    <r>
      <rPr>
        <sz val="18"/>
        <rFont val="宋体"/>
        <charset val="134"/>
      </rPr>
      <t>户</t>
    </r>
    <r>
      <rPr>
        <sz val="18"/>
        <rFont val="Times New Roman"/>
        <charset val="134"/>
      </rPr>
      <t>0.15</t>
    </r>
    <r>
      <rPr>
        <sz val="18"/>
        <rFont val="宋体"/>
        <charset val="134"/>
      </rPr>
      <t>万元，发展特色种植；龙口村</t>
    </r>
    <r>
      <rPr>
        <sz val="18"/>
        <rFont val="Times New Roman"/>
        <charset val="134"/>
      </rPr>
      <t>5</t>
    </r>
    <r>
      <rPr>
        <sz val="18"/>
        <rFont val="宋体"/>
        <charset val="134"/>
      </rPr>
      <t>户</t>
    </r>
    <r>
      <rPr>
        <sz val="18"/>
        <rFont val="Times New Roman"/>
        <charset val="134"/>
      </rPr>
      <t>1.25</t>
    </r>
    <r>
      <rPr>
        <sz val="18"/>
        <rFont val="宋体"/>
        <charset val="134"/>
      </rPr>
      <t>万元，发展特色种植；宝坪村</t>
    </r>
    <r>
      <rPr>
        <sz val="18"/>
        <rFont val="Times New Roman"/>
        <charset val="134"/>
      </rPr>
      <t>4</t>
    </r>
    <r>
      <rPr>
        <sz val="18"/>
        <rFont val="宋体"/>
        <charset val="134"/>
      </rPr>
      <t>户</t>
    </r>
    <r>
      <rPr>
        <sz val="18"/>
        <rFont val="Times New Roman"/>
        <charset val="134"/>
      </rPr>
      <t>0.6</t>
    </r>
    <r>
      <rPr>
        <sz val="18"/>
        <rFont val="宋体"/>
        <charset val="134"/>
      </rPr>
      <t>万元、堡梁村</t>
    </r>
    <r>
      <rPr>
        <sz val="18"/>
        <rFont val="Times New Roman"/>
        <charset val="134"/>
      </rPr>
      <t>1</t>
    </r>
    <r>
      <rPr>
        <sz val="18"/>
        <rFont val="宋体"/>
        <charset val="134"/>
      </rPr>
      <t>户</t>
    </r>
    <r>
      <rPr>
        <sz val="18"/>
        <rFont val="Times New Roman"/>
        <charset val="134"/>
      </rPr>
      <t>0.15</t>
    </r>
    <r>
      <rPr>
        <sz val="18"/>
        <rFont val="宋体"/>
        <charset val="134"/>
      </rPr>
      <t>万元，发展特色种植；石庄科村</t>
    </r>
    <r>
      <rPr>
        <sz val="18"/>
        <rFont val="Times New Roman"/>
        <charset val="134"/>
      </rPr>
      <t>2</t>
    </r>
    <r>
      <rPr>
        <sz val="18"/>
        <rFont val="宋体"/>
        <charset val="134"/>
      </rPr>
      <t>户</t>
    </r>
    <r>
      <rPr>
        <sz val="18"/>
        <rFont val="Times New Roman"/>
        <charset val="134"/>
      </rPr>
      <t>0.4</t>
    </r>
    <r>
      <rPr>
        <sz val="18"/>
        <rFont val="宋体"/>
        <charset val="134"/>
      </rPr>
      <t>万元，发展特色种植；寺湾村</t>
    </r>
    <r>
      <rPr>
        <sz val="18"/>
        <rFont val="Times New Roman"/>
        <charset val="134"/>
      </rPr>
      <t>3</t>
    </r>
    <r>
      <rPr>
        <sz val="18"/>
        <rFont val="宋体"/>
        <charset val="134"/>
      </rPr>
      <t>户</t>
    </r>
    <r>
      <rPr>
        <sz val="18"/>
        <rFont val="Times New Roman"/>
        <charset val="134"/>
      </rPr>
      <t>0.45</t>
    </r>
    <r>
      <rPr>
        <sz val="18"/>
        <rFont val="宋体"/>
        <charset val="134"/>
      </rPr>
      <t>万元，发展特色种植。</t>
    </r>
  </si>
  <si>
    <t>刘堡镇庭院经济到户补助项目</t>
  </si>
  <si>
    <r>
      <rPr>
        <sz val="18"/>
        <rFont val="宋体"/>
        <charset val="134"/>
      </rPr>
      <t>共</t>
    </r>
    <r>
      <rPr>
        <sz val="18"/>
        <rFont val="Times New Roman"/>
        <charset val="134"/>
      </rPr>
      <t>26</t>
    </r>
    <r>
      <rPr>
        <sz val="18"/>
        <rFont val="宋体"/>
        <charset val="134"/>
      </rPr>
      <t>户</t>
    </r>
    <r>
      <rPr>
        <sz val="18"/>
        <rFont val="Times New Roman"/>
        <charset val="134"/>
      </rPr>
      <t>4.3275</t>
    </r>
    <r>
      <rPr>
        <sz val="18"/>
        <rFont val="宋体"/>
        <charset val="134"/>
      </rPr>
      <t>万元。</t>
    </r>
    <r>
      <rPr>
        <sz val="18"/>
        <rFont val="Times New Roman"/>
        <charset val="134"/>
      </rPr>
      <t xml:space="preserve"> </t>
    </r>
    <r>
      <rPr>
        <sz val="18"/>
        <rFont val="宋体"/>
        <charset val="134"/>
      </rPr>
      <t>米家村共</t>
    </r>
    <r>
      <rPr>
        <sz val="18"/>
        <rFont val="Times New Roman"/>
        <charset val="134"/>
      </rPr>
      <t>1</t>
    </r>
    <r>
      <rPr>
        <sz val="18"/>
        <rFont val="宋体"/>
        <charset val="134"/>
      </rPr>
      <t>户共</t>
    </r>
    <r>
      <rPr>
        <sz val="18"/>
        <rFont val="Times New Roman"/>
        <charset val="134"/>
      </rPr>
      <t>0.205</t>
    </r>
    <r>
      <rPr>
        <sz val="18"/>
        <rFont val="宋体"/>
        <charset val="134"/>
      </rPr>
      <t>万元；丰银村</t>
    </r>
    <r>
      <rPr>
        <sz val="18"/>
        <rFont val="Times New Roman"/>
        <charset val="134"/>
      </rPr>
      <t>1</t>
    </r>
    <r>
      <rPr>
        <sz val="18"/>
        <rFont val="宋体"/>
        <charset val="134"/>
      </rPr>
      <t>户</t>
    </r>
    <r>
      <rPr>
        <sz val="18"/>
        <rFont val="Times New Roman"/>
        <charset val="134"/>
      </rPr>
      <t>0.15</t>
    </r>
    <r>
      <rPr>
        <sz val="18"/>
        <rFont val="宋体"/>
        <charset val="134"/>
      </rPr>
      <t>万元；郑沟村</t>
    </r>
    <r>
      <rPr>
        <sz val="18"/>
        <rFont val="Times New Roman"/>
        <charset val="134"/>
      </rPr>
      <t>4</t>
    </r>
    <r>
      <rPr>
        <sz val="18"/>
        <rFont val="宋体"/>
        <charset val="134"/>
      </rPr>
      <t>户</t>
    </r>
    <r>
      <rPr>
        <sz val="18"/>
        <rFont val="Times New Roman"/>
        <charset val="134"/>
      </rPr>
      <t>0.9575</t>
    </r>
    <r>
      <rPr>
        <sz val="18"/>
        <rFont val="宋体"/>
        <charset val="134"/>
      </rPr>
      <t>万元；李山村庭院特色养殖业</t>
    </r>
    <r>
      <rPr>
        <sz val="18"/>
        <rFont val="Times New Roman"/>
        <charset val="134"/>
      </rPr>
      <t>1</t>
    </r>
    <r>
      <rPr>
        <sz val="18"/>
        <rFont val="宋体"/>
        <charset val="134"/>
      </rPr>
      <t>户</t>
    </r>
    <r>
      <rPr>
        <sz val="18"/>
        <rFont val="Times New Roman"/>
        <charset val="134"/>
      </rPr>
      <t>0.075</t>
    </r>
    <r>
      <rPr>
        <sz val="18"/>
        <rFont val="宋体"/>
        <charset val="134"/>
      </rPr>
      <t>万元；窑儿村</t>
    </r>
    <r>
      <rPr>
        <sz val="18"/>
        <rFont val="Times New Roman"/>
        <charset val="134"/>
      </rPr>
      <t>3</t>
    </r>
    <r>
      <rPr>
        <sz val="18"/>
        <rFont val="宋体"/>
        <charset val="134"/>
      </rPr>
      <t>户</t>
    </r>
    <r>
      <rPr>
        <sz val="18"/>
        <rFont val="Times New Roman"/>
        <charset val="134"/>
      </rPr>
      <t>0.345</t>
    </r>
    <r>
      <rPr>
        <sz val="18"/>
        <rFont val="宋体"/>
        <charset val="134"/>
      </rPr>
      <t>万元，其中庭院特色养殖业</t>
    </r>
    <r>
      <rPr>
        <sz val="18"/>
        <rFont val="Times New Roman"/>
        <charset val="134"/>
      </rPr>
      <t>1</t>
    </r>
    <r>
      <rPr>
        <sz val="18"/>
        <rFont val="宋体"/>
        <charset val="134"/>
      </rPr>
      <t>户</t>
    </r>
    <r>
      <rPr>
        <sz val="18"/>
        <rFont val="Times New Roman"/>
        <charset val="134"/>
      </rPr>
      <t>0.045</t>
    </r>
    <r>
      <rPr>
        <sz val="18"/>
        <rFont val="宋体"/>
        <charset val="134"/>
      </rPr>
      <t>万元，庭院特色种植业</t>
    </r>
    <r>
      <rPr>
        <sz val="18"/>
        <rFont val="Times New Roman"/>
        <charset val="134"/>
      </rPr>
      <t>2</t>
    </r>
    <r>
      <rPr>
        <sz val="18"/>
        <rFont val="宋体"/>
        <charset val="134"/>
      </rPr>
      <t>户</t>
    </r>
    <r>
      <rPr>
        <sz val="18"/>
        <rFont val="Times New Roman"/>
        <charset val="134"/>
      </rPr>
      <t>0.3</t>
    </r>
    <r>
      <rPr>
        <sz val="18"/>
        <rFont val="宋体"/>
        <charset val="134"/>
      </rPr>
      <t>万元；赵湾村小手工</t>
    </r>
    <r>
      <rPr>
        <sz val="18"/>
        <rFont val="Times New Roman"/>
        <charset val="134"/>
      </rPr>
      <t>1</t>
    </r>
    <r>
      <rPr>
        <sz val="18"/>
        <rFont val="宋体"/>
        <charset val="134"/>
      </rPr>
      <t>户</t>
    </r>
    <r>
      <rPr>
        <sz val="18"/>
        <rFont val="Times New Roman"/>
        <charset val="134"/>
      </rPr>
      <t>0.2</t>
    </r>
    <r>
      <rPr>
        <sz val="18"/>
        <rFont val="宋体"/>
        <charset val="134"/>
      </rPr>
      <t>万元；高家村微菜园</t>
    </r>
    <r>
      <rPr>
        <sz val="18"/>
        <rFont val="Times New Roman"/>
        <charset val="134"/>
      </rPr>
      <t>9</t>
    </r>
    <r>
      <rPr>
        <sz val="18"/>
        <rFont val="宋体"/>
        <charset val="134"/>
      </rPr>
      <t>户</t>
    </r>
    <r>
      <rPr>
        <sz val="18"/>
        <rFont val="Times New Roman"/>
        <charset val="134"/>
      </rPr>
      <t>1.35</t>
    </r>
    <r>
      <rPr>
        <sz val="18"/>
        <rFont val="宋体"/>
        <charset val="134"/>
      </rPr>
      <t>万元；小湾村共</t>
    </r>
    <r>
      <rPr>
        <sz val="18"/>
        <rFont val="Times New Roman"/>
        <charset val="134"/>
      </rPr>
      <t>3</t>
    </r>
    <r>
      <rPr>
        <sz val="18"/>
        <rFont val="宋体"/>
        <charset val="134"/>
      </rPr>
      <t>户补助</t>
    </r>
    <r>
      <rPr>
        <sz val="18"/>
        <rFont val="Times New Roman"/>
        <charset val="134"/>
      </rPr>
      <t>0.25</t>
    </r>
    <r>
      <rPr>
        <sz val="18"/>
        <rFont val="宋体"/>
        <charset val="134"/>
      </rPr>
      <t>万元；董家村</t>
    </r>
    <r>
      <rPr>
        <sz val="18"/>
        <rFont val="Times New Roman"/>
        <charset val="134"/>
      </rPr>
      <t>2</t>
    </r>
    <r>
      <rPr>
        <sz val="18"/>
        <rFont val="宋体"/>
        <charset val="134"/>
      </rPr>
      <t>户</t>
    </r>
    <r>
      <rPr>
        <sz val="18"/>
        <rFont val="Times New Roman"/>
        <charset val="134"/>
      </rPr>
      <t>0.3</t>
    </r>
    <r>
      <rPr>
        <sz val="18"/>
        <rFont val="宋体"/>
        <charset val="134"/>
      </rPr>
      <t>万元。梨园村</t>
    </r>
    <r>
      <rPr>
        <sz val="18"/>
        <rFont val="Times New Roman"/>
        <charset val="134"/>
      </rPr>
      <t>1</t>
    </r>
    <r>
      <rPr>
        <sz val="18"/>
        <rFont val="宋体"/>
        <charset val="134"/>
      </rPr>
      <t>户</t>
    </r>
    <r>
      <rPr>
        <sz val="18"/>
        <rFont val="Times New Roman"/>
        <charset val="134"/>
      </rPr>
      <t>0.15</t>
    </r>
    <r>
      <rPr>
        <sz val="18"/>
        <rFont val="宋体"/>
        <charset val="134"/>
      </rPr>
      <t>万元。</t>
    </r>
  </si>
  <si>
    <t>闫家乡庭院经济到户补助项目</t>
  </si>
  <si>
    <r>
      <rPr>
        <sz val="18"/>
        <rFont val="宋体"/>
        <charset val="134"/>
      </rPr>
      <t>在闫家乡投入</t>
    </r>
    <r>
      <rPr>
        <sz val="18"/>
        <rFont val="Times New Roman"/>
        <charset val="134"/>
      </rPr>
      <t>1.35</t>
    </r>
    <r>
      <rPr>
        <sz val="18"/>
        <rFont val="宋体"/>
        <charset val="134"/>
      </rPr>
      <t>元用于三类户发展庭院经济</t>
    </r>
    <r>
      <rPr>
        <sz val="18"/>
        <rFont val="Times New Roman"/>
        <charset val="134"/>
      </rPr>
      <t>9</t>
    </r>
    <r>
      <rPr>
        <sz val="18"/>
        <rFont val="宋体"/>
        <charset val="134"/>
      </rPr>
      <t>户。神树村特色种植</t>
    </r>
    <r>
      <rPr>
        <sz val="18"/>
        <rFont val="Times New Roman"/>
        <charset val="134"/>
      </rPr>
      <t>5</t>
    </r>
    <r>
      <rPr>
        <sz val="18"/>
        <rFont val="宋体"/>
        <charset val="134"/>
      </rPr>
      <t>户</t>
    </r>
    <r>
      <rPr>
        <sz val="18"/>
        <rFont val="Times New Roman"/>
        <charset val="134"/>
      </rPr>
      <t>0.75</t>
    </r>
    <r>
      <rPr>
        <sz val="18"/>
        <rFont val="宋体"/>
        <charset val="134"/>
      </rPr>
      <t>万元；大场村特色种植</t>
    </r>
    <r>
      <rPr>
        <sz val="18"/>
        <rFont val="Times New Roman"/>
        <charset val="134"/>
      </rPr>
      <t>3</t>
    </r>
    <r>
      <rPr>
        <sz val="18"/>
        <rFont val="宋体"/>
        <charset val="134"/>
      </rPr>
      <t>户</t>
    </r>
    <r>
      <rPr>
        <sz val="18"/>
        <rFont val="Times New Roman"/>
        <charset val="134"/>
      </rPr>
      <t>0.45</t>
    </r>
    <r>
      <rPr>
        <sz val="18"/>
        <rFont val="宋体"/>
        <charset val="134"/>
      </rPr>
      <t>万元；付堡村特色种植</t>
    </r>
    <r>
      <rPr>
        <sz val="18"/>
        <rFont val="Times New Roman"/>
        <charset val="134"/>
      </rPr>
      <t>1</t>
    </r>
    <r>
      <rPr>
        <sz val="18"/>
        <rFont val="宋体"/>
        <charset val="134"/>
      </rPr>
      <t>户</t>
    </r>
    <r>
      <rPr>
        <sz val="18"/>
        <rFont val="Times New Roman"/>
        <charset val="134"/>
      </rPr>
      <t>0.15</t>
    </r>
    <r>
      <rPr>
        <sz val="18"/>
        <rFont val="宋体"/>
        <charset val="134"/>
      </rPr>
      <t>万元。</t>
    </r>
  </si>
  <si>
    <t>马关镇庭院经济到户补助项目</t>
  </si>
  <si>
    <r>
      <rPr>
        <sz val="18"/>
        <rFont val="宋体"/>
        <charset val="134"/>
      </rPr>
      <t>共</t>
    </r>
    <r>
      <rPr>
        <sz val="18"/>
        <rFont val="Times New Roman"/>
        <charset val="134"/>
      </rPr>
      <t>9</t>
    </r>
    <r>
      <rPr>
        <sz val="18"/>
        <rFont val="宋体"/>
        <charset val="134"/>
      </rPr>
      <t>户，需</t>
    </r>
    <r>
      <rPr>
        <sz val="18"/>
        <rFont val="Times New Roman"/>
        <charset val="134"/>
      </rPr>
      <t>4.05</t>
    </r>
    <r>
      <rPr>
        <sz val="18"/>
        <rFont val="宋体"/>
        <charset val="134"/>
      </rPr>
      <t>万元。其中：西台村</t>
    </r>
    <r>
      <rPr>
        <sz val="18"/>
        <rFont val="Times New Roman"/>
        <charset val="134"/>
      </rPr>
      <t>1</t>
    </r>
    <r>
      <rPr>
        <sz val="18"/>
        <rFont val="宋体"/>
        <charset val="134"/>
      </rPr>
      <t>户发展小吃餐饮业</t>
    </r>
    <r>
      <rPr>
        <sz val="18"/>
        <rFont val="Times New Roman"/>
        <charset val="134"/>
      </rPr>
      <t>0.6</t>
    </r>
    <r>
      <rPr>
        <sz val="18"/>
        <rFont val="宋体"/>
        <charset val="134"/>
      </rPr>
      <t>万元；西庄村</t>
    </r>
    <r>
      <rPr>
        <sz val="18"/>
        <rFont val="Times New Roman"/>
        <charset val="134"/>
      </rPr>
      <t>3</t>
    </r>
    <r>
      <rPr>
        <sz val="18"/>
        <rFont val="宋体"/>
        <charset val="134"/>
      </rPr>
      <t>户，</t>
    </r>
    <r>
      <rPr>
        <sz val="18"/>
        <rFont val="Times New Roman"/>
        <charset val="134"/>
      </rPr>
      <t>1</t>
    </r>
    <r>
      <rPr>
        <sz val="18"/>
        <rFont val="宋体"/>
        <charset val="134"/>
      </rPr>
      <t>户发展特色种植</t>
    </r>
    <r>
      <rPr>
        <sz val="18"/>
        <rFont val="Times New Roman"/>
        <charset val="134"/>
      </rPr>
      <t>0.15</t>
    </r>
    <r>
      <rPr>
        <sz val="18"/>
        <rFont val="宋体"/>
        <charset val="134"/>
      </rPr>
      <t>万元，</t>
    </r>
    <r>
      <rPr>
        <sz val="18"/>
        <rFont val="Times New Roman"/>
        <charset val="134"/>
      </rPr>
      <t>2</t>
    </r>
    <r>
      <rPr>
        <sz val="18"/>
        <rFont val="宋体"/>
        <charset val="134"/>
      </rPr>
      <t>户发展小卖部</t>
    </r>
    <r>
      <rPr>
        <sz val="18"/>
        <rFont val="Times New Roman"/>
        <charset val="134"/>
      </rPr>
      <t>1.2</t>
    </r>
    <r>
      <rPr>
        <sz val="18"/>
        <rFont val="宋体"/>
        <charset val="134"/>
      </rPr>
      <t>万元；上豆村</t>
    </r>
    <r>
      <rPr>
        <sz val="18"/>
        <rFont val="Times New Roman"/>
        <charset val="134"/>
      </rPr>
      <t>2</t>
    </r>
    <r>
      <rPr>
        <sz val="18"/>
        <rFont val="宋体"/>
        <charset val="134"/>
      </rPr>
      <t>户发展小卖部</t>
    </r>
    <r>
      <rPr>
        <sz val="18"/>
        <rFont val="Times New Roman"/>
        <charset val="134"/>
      </rPr>
      <t>1.2</t>
    </r>
    <r>
      <rPr>
        <sz val="18"/>
        <rFont val="宋体"/>
        <charset val="134"/>
      </rPr>
      <t>万元；东庄村</t>
    </r>
    <r>
      <rPr>
        <sz val="18"/>
        <rFont val="Times New Roman"/>
        <charset val="134"/>
      </rPr>
      <t>3</t>
    </r>
    <r>
      <rPr>
        <sz val="18"/>
        <rFont val="宋体"/>
        <charset val="134"/>
      </rPr>
      <t>户，</t>
    </r>
    <r>
      <rPr>
        <sz val="18"/>
        <rFont val="Times New Roman"/>
        <charset val="134"/>
      </rPr>
      <t>1</t>
    </r>
    <r>
      <rPr>
        <sz val="18"/>
        <rFont val="宋体"/>
        <charset val="134"/>
      </rPr>
      <t>户小超市</t>
    </r>
    <r>
      <rPr>
        <sz val="18"/>
        <rFont val="Times New Roman"/>
        <charset val="134"/>
      </rPr>
      <t>0.6</t>
    </r>
    <r>
      <rPr>
        <sz val="18"/>
        <rFont val="宋体"/>
        <charset val="134"/>
      </rPr>
      <t>万元，</t>
    </r>
    <r>
      <rPr>
        <sz val="18"/>
        <rFont val="Times New Roman"/>
        <charset val="134"/>
      </rPr>
      <t>2</t>
    </r>
    <r>
      <rPr>
        <sz val="18"/>
        <rFont val="宋体"/>
        <charset val="134"/>
      </rPr>
      <t>户特色种植</t>
    </r>
    <r>
      <rPr>
        <sz val="18"/>
        <rFont val="Times New Roman"/>
        <charset val="134"/>
      </rPr>
      <t>0.3</t>
    </r>
    <r>
      <rPr>
        <sz val="18"/>
        <rFont val="宋体"/>
        <charset val="134"/>
      </rPr>
      <t>万元。</t>
    </r>
  </si>
  <si>
    <t>张棉驿乡庭院经济到户补助项目</t>
  </si>
  <si>
    <r>
      <rPr>
        <sz val="18"/>
        <rFont val="宋体"/>
        <charset val="134"/>
      </rPr>
      <t>在张棉驿乡投入</t>
    </r>
    <r>
      <rPr>
        <sz val="18"/>
        <rFont val="Times New Roman"/>
        <charset val="134"/>
      </rPr>
      <t>0.3</t>
    </r>
    <r>
      <rPr>
        <sz val="18"/>
        <rFont val="宋体"/>
        <charset val="134"/>
      </rPr>
      <t>万元用于三类户发展庭院经济</t>
    </r>
    <r>
      <rPr>
        <sz val="18"/>
        <rFont val="Times New Roman"/>
        <charset val="134"/>
      </rPr>
      <t>2</t>
    </r>
    <r>
      <rPr>
        <sz val="18"/>
        <rFont val="宋体"/>
        <charset val="134"/>
      </rPr>
      <t>户。其中周家村庭院特色种植</t>
    </r>
    <r>
      <rPr>
        <sz val="18"/>
        <rFont val="Times New Roman"/>
        <charset val="134"/>
      </rPr>
      <t>2</t>
    </r>
    <r>
      <rPr>
        <sz val="18"/>
        <rFont val="宋体"/>
        <charset val="134"/>
      </rPr>
      <t>户</t>
    </r>
    <r>
      <rPr>
        <sz val="18"/>
        <rFont val="Times New Roman"/>
        <charset val="134"/>
      </rPr>
      <t>0.3</t>
    </r>
    <r>
      <rPr>
        <sz val="18"/>
        <rFont val="宋体"/>
        <charset val="134"/>
      </rPr>
      <t>万元。</t>
    </r>
  </si>
  <si>
    <t>连五乡庭院经济到户补助项目</t>
  </si>
  <si>
    <r>
      <rPr>
        <sz val="18"/>
        <rFont val="宋体"/>
        <charset val="134"/>
      </rPr>
      <t>连五乡投入</t>
    </r>
    <r>
      <rPr>
        <sz val="18"/>
        <rFont val="Times New Roman"/>
        <charset val="134"/>
      </rPr>
      <t>2.3</t>
    </r>
    <r>
      <rPr>
        <sz val="18"/>
        <rFont val="宋体"/>
        <charset val="134"/>
      </rPr>
      <t>万元用于三类户发展庭院经济</t>
    </r>
    <r>
      <rPr>
        <sz val="18"/>
        <rFont val="Times New Roman"/>
        <charset val="134"/>
      </rPr>
      <t>13</t>
    </r>
    <r>
      <rPr>
        <sz val="18"/>
        <rFont val="宋体"/>
        <charset val="134"/>
      </rPr>
      <t>户。其中：李家村庭院特色种植</t>
    </r>
    <r>
      <rPr>
        <sz val="18"/>
        <rFont val="Times New Roman"/>
        <charset val="134"/>
      </rPr>
      <t>5</t>
    </r>
    <r>
      <rPr>
        <sz val="18"/>
        <rFont val="宋体"/>
        <charset val="134"/>
      </rPr>
      <t>户</t>
    </r>
    <r>
      <rPr>
        <sz val="18"/>
        <rFont val="Times New Roman"/>
        <charset val="134"/>
      </rPr>
      <t>0.75</t>
    </r>
    <r>
      <rPr>
        <sz val="18"/>
        <rFont val="宋体"/>
        <charset val="134"/>
      </rPr>
      <t>万元，高庄村庭院特色种植</t>
    </r>
    <r>
      <rPr>
        <sz val="18"/>
        <rFont val="Times New Roman"/>
        <charset val="134"/>
      </rPr>
      <t>2</t>
    </r>
    <r>
      <rPr>
        <sz val="18"/>
        <rFont val="宋体"/>
        <charset val="134"/>
      </rPr>
      <t>户</t>
    </r>
    <r>
      <rPr>
        <sz val="18"/>
        <rFont val="Times New Roman"/>
        <charset val="134"/>
      </rPr>
      <t>0.3</t>
    </r>
    <r>
      <rPr>
        <sz val="18"/>
        <rFont val="宋体"/>
        <charset val="134"/>
      </rPr>
      <t>万元，连五村庭院特色种植</t>
    </r>
    <r>
      <rPr>
        <sz val="18"/>
        <rFont val="Times New Roman"/>
        <charset val="134"/>
      </rPr>
      <t>1</t>
    </r>
    <r>
      <rPr>
        <sz val="18"/>
        <rFont val="宋体"/>
        <charset val="134"/>
      </rPr>
      <t>户</t>
    </r>
    <r>
      <rPr>
        <sz val="18"/>
        <rFont val="Times New Roman"/>
        <charset val="134"/>
      </rPr>
      <t>0.15</t>
    </r>
    <r>
      <rPr>
        <sz val="18"/>
        <rFont val="宋体"/>
        <charset val="134"/>
      </rPr>
      <t>万元，腰庄村庭院特色养殖</t>
    </r>
    <r>
      <rPr>
        <sz val="18"/>
        <rFont val="Times New Roman"/>
        <charset val="134"/>
      </rPr>
      <t>4</t>
    </r>
    <r>
      <rPr>
        <sz val="18"/>
        <rFont val="宋体"/>
        <charset val="134"/>
      </rPr>
      <t>户</t>
    </r>
    <r>
      <rPr>
        <sz val="18"/>
        <rFont val="Times New Roman"/>
        <charset val="134"/>
      </rPr>
      <t>0.6</t>
    </r>
    <r>
      <rPr>
        <sz val="18"/>
        <rFont val="宋体"/>
        <charset val="134"/>
      </rPr>
      <t>万元，庭院生产生活服务</t>
    </r>
    <r>
      <rPr>
        <sz val="18"/>
        <rFont val="Times New Roman"/>
        <charset val="134"/>
      </rPr>
      <t>1</t>
    </r>
    <r>
      <rPr>
        <sz val="18"/>
        <rFont val="宋体"/>
        <charset val="134"/>
      </rPr>
      <t>户</t>
    </r>
    <r>
      <rPr>
        <sz val="18"/>
        <rFont val="Times New Roman"/>
        <charset val="134"/>
      </rPr>
      <t>0.5</t>
    </r>
    <r>
      <rPr>
        <sz val="18"/>
        <rFont val="宋体"/>
        <charset val="134"/>
      </rPr>
      <t>万元。</t>
    </r>
  </si>
  <si>
    <t>庭院经济到户补助项目（脱贫户）</t>
  </si>
  <si>
    <r>
      <rPr>
        <b/>
        <sz val="18"/>
        <rFont val="宋体"/>
        <charset val="134"/>
      </rPr>
      <t>在</t>
    </r>
    <r>
      <rPr>
        <b/>
        <sz val="18"/>
        <rFont val="Times New Roman"/>
        <charset val="134"/>
      </rPr>
      <t>14</t>
    </r>
    <r>
      <rPr>
        <b/>
        <sz val="18"/>
        <rFont val="宋体"/>
        <charset val="134"/>
      </rPr>
      <t>乡镇投入</t>
    </r>
    <r>
      <rPr>
        <b/>
        <sz val="18"/>
        <rFont val="Times New Roman"/>
        <charset val="134"/>
      </rPr>
      <t>190.91</t>
    </r>
    <r>
      <rPr>
        <b/>
        <sz val="18"/>
        <rFont val="宋体"/>
        <charset val="134"/>
      </rPr>
      <t>万元用于脱贫户发展庭院经济</t>
    </r>
  </si>
  <si>
    <r>
      <rPr>
        <sz val="18"/>
        <rFont val="宋体"/>
        <charset val="134"/>
      </rPr>
      <t>在张家川镇投入</t>
    </r>
    <r>
      <rPr>
        <sz val="18"/>
        <rFont val="Times New Roman"/>
        <charset val="134"/>
      </rPr>
      <t>7.035</t>
    </r>
    <r>
      <rPr>
        <sz val="18"/>
        <rFont val="宋体"/>
        <charset val="134"/>
      </rPr>
      <t>万元用于脱贫户发展庭院经济</t>
    </r>
    <r>
      <rPr>
        <sz val="18"/>
        <rFont val="Times New Roman"/>
        <charset val="134"/>
      </rPr>
      <t>20</t>
    </r>
    <r>
      <rPr>
        <sz val="18"/>
        <rFont val="宋体"/>
        <charset val="134"/>
      </rPr>
      <t>户。其中庭院特色养殖袁川村</t>
    </r>
    <r>
      <rPr>
        <sz val="18"/>
        <rFont val="Times New Roman"/>
        <charset val="134"/>
      </rPr>
      <t>6</t>
    </r>
    <r>
      <rPr>
        <sz val="18"/>
        <rFont val="宋体"/>
        <charset val="134"/>
      </rPr>
      <t>户</t>
    </r>
    <r>
      <rPr>
        <sz val="18"/>
        <rFont val="Times New Roman"/>
        <charset val="134"/>
      </rPr>
      <t>0.675</t>
    </r>
    <r>
      <rPr>
        <sz val="18"/>
        <rFont val="宋体"/>
        <charset val="134"/>
      </rPr>
      <t>万元、东关村</t>
    </r>
    <r>
      <rPr>
        <sz val="18"/>
        <rFont val="Times New Roman"/>
        <charset val="134"/>
      </rPr>
      <t>1</t>
    </r>
    <r>
      <rPr>
        <sz val="18"/>
        <rFont val="宋体"/>
        <charset val="134"/>
      </rPr>
      <t>户</t>
    </r>
    <r>
      <rPr>
        <sz val="18"/>
        <rFont val="Times New Roman"/>
        <charset val="134"/>
      </rPr>
      <t>0.06</t>
    </r>
    <r>
      <rPr>
        <sz val="18"/>
        <rFont val="宋体"/>
        <charset val="134"/>
      </rPr>
      <t>万元、查湾村</t>
    </r>
    <r>
      <rPr>
        <sz val="18"/>
        <rFont val="Times New Roman"/>
        <charset val="134"/>
      </rPr>
      <t>1</t>
    </r>
    <r>
      <rPr>
        <sz val="18"/>
        <rFont val="宋体"/>
        <charset val="134"/>
      </rPr>
      <t>户</t>
    </r>
    <r>
      <rPr>
        <sz val="18"/>
        <rFont val="Times New Roman"/>
        <charset val="134"/>
      </rPr>
      <t>0.6</t>
    </r>
    <r>
      <rPr>
        <sz val="18"/>
        <rFont val="宋体"/>
        <charset val="134"/>
      </rPr>
      <t>万元、瓦泉村</t>
    </r>
    <r>
      <rPr>
        <sz val="18"/>
        <rFont val="Times New Roman"/>
        <charset val="134"/>
      </rPr>
      <t>2</t>
    </r>
    <r>
      <rPr>
        <sz val="18"/>
        <rFont val="宋体"/>
        <charset val="134"/>
      </rPr>
      <t>户</t>
    </r>
    <r>
      <rPr>
        <sz val="18"/>
        <rFont val="Times New Roman"/>
        <charset val="134"/>
      </rPr>
      <t>1</t>
    </r>
    <r>
      <rPr>
        <sz val="18"/>
        <rFont val="宋体"/>
        <charset val="134"/>
      </rPr>
      <t>万元，庭院特色手工袁川村</t>
    </r>
    <r>
      <rPr>
        <sz val="18"/>
        <rFont val="Times New Roman"/>
        <charset val="134"/>
      </rPr>
      <t>1</t>
    </r>
    <r>
      <rPr>
        <sz val="18"/>
        <rFont val="宋体"/>
        <charset val="134"/>
      </rPr>
      <t>户</t>
    </r>
    <r>
      <rPr>
        <sz val="18"/>
        <rFont val="Times New Roman"/>
        <charset val="134"/>
      </rPr>
      <t>0.4</t>
    </r>
    <r>
      <rPr>
        <sz val="18"/>
        <rFont val="宋体"/>
        <charset val="134"/>
      </rPr>
      <t>万元、东关村</t>
    </r>
    <r>
      <rPr>
        <sz val="18"/>
        <rFont val="Times New Roman"/>
        <charset val="134"/>
      </rPr>
      <t>2</t>
    </r>
    <r>
      <rPr>
        <sz val="18"/>
        <rFont val="宋体"/>
        <charset val="134"/>
      </rPr>
      <t>户</t>
    </r>
    <r>
      <rPr>
        <sz val="18"/>
        <rFont val="Times New Roman"/>
        <charset val="134"/>
      </rPr>
      <t>0.8</t>
    </r>
    <r>
      <rPr>
        <sz val="18"/>
        <rFont val="宋体"/>
        <charset val="134"/>
      </rPr>
      <t>万元，庭院生产生活服务袁川村</t>
    </r>
    <r>
      <rPr>
        <sz val="18"/>
        <rFont val="Times New Roman"/>
        <charset val="134"/>
      </rPr>
      <t>5</t>
    </r>
    <r>
      <rPr>
        <sz val="18"/>
        <rFont val="宋体"/>
        <charset val="134"/>
      </rPr>
      <t>户</t>
    </r>
    <r>
      <rPr>
        <sz val="18"/>
        <rFont val="Times New Roman"/>
        <charset val="134"/>
      </rPr>
      <t>2.5</t>
    </r>
    <r>
      <rPr>
        <sz val="18"/>
        <rFont val="宋体"/>
        <charset val="134"/>
      </rPr>
      <t>万元、刘家村</t>
    </r>
    <r>
      <rPr>
        <sz val="18"/>
        <rFont val="Times New Roman"/>
        <charset val="134"/>
      </rPr>
      <t>1</t>
    </r>
    <r>
      <rPr>
        <sz val="18"/>
        <rFont val="宋体"/>
        <charset val="134"/>
      </rPr>
      <t>户</t>
    </r>
    <r>
      <rPr>
        <sz val="18"/>
        <rFont val="Times New Roman"/>
        <charset val="134"/>
      </rPr>
      <t>0.5</t>
    </r>
    <r>
      <rPr>
        <sz val="18"/>
        <rFont val="宋体"/>
        <charset val="134"/>
      </rPr>
      <t>万元、瓦泉村</t>
    </r>
    <r>
      <rPr>
        <sz val="18"/>
        <rFont val="Times New Roman"/>
        <charset val="134"/>
      </rPr>
      <t>1</t>
    </r>
    <r>
      <rPr>
        <sz val="18"/>
        <rFont val="宋体"/>
        <charset val="134"/>
      </rPr>
      <t>户</t>
    </r>
    <r>
      <rPr>
        <sz val="18"/>
        <rFont val="Times New Roman"/>
        <charset val="134"/>
      </rPr>
      <t>0.5</t>
    </r>
    <r>
      <rPr>
        <sz val="18"/>
        <rFont val="宋体"/>
        <charset val="134"/>
      </rPr>
      <t>万元。</t>
    </r>
  </si>
  <si>
    <t>推动家庭经济发展，增加农民收入</t>
  </si>
  <si>
    <t>改善生活基础条件，增加收入，进而巩固脱贫攻攻坚成果。</t>
  </si>
  <si>
    <t>龙山镇庭院经济到户补助项目</t>
  </si>
  <si>
    <r>
      <rPr>
        <sz val="18"/>
        <rFont val="宋体"/>
        <charset val="134"/>
      </rPr>
      <t>在龙山镇投入</t>
    </r>
    <r>
      <rPr>
        <sz val="18"/>
        <rFont val="Times New Roman"/>
        <charset val="134"/>
      </rPr>
      <t>1.6</t>
    </r>
    <r>
      <rPr>
        <sz val="18"/>
        <rFont val="宋体"/>
        <charset val="134"/>
      </rPr>
      <t>万元用于脱贫户发展庭院经济</t>
    </r>
    <r>
      <rPr>
        <sz val="18"/>
        <rFont val="Times New Roman"/>
        <charset val="134"/>
      </rPr>
      <t>2</t>
    </r>
    <r>
      <rPr>
        <sz val="18"/>
        <rFont val="宋体"/>
        <charset val="134"/>
      </rPr>
      <t>户。其中西门村庭院特色养殖</t>
    </r>
    <r>
      <rPr>
        <sz val="18"/>
        <rFont val="Times New Roman"/>
        <charset val="134"/>
      </rPr>
      <t>1</t>
    </r>
    <r>
      <rPr>
        <sz val="18"/>
        <rFont val="宋体"/>
        <charset val="134"/>
      </rPr>
      <t>户</t>
    </r>
    <r>
      <rPr>
        <sz val="18"/>
        <rFont val="Times New Roman"/>
        <charset val="134"/>
      </rPr>
      <t>0.8</t>
    </r>
    <r>
      <rPr>
        <sz val="18"/>
        <rFont val="宋体"/>
        <charset val="134"/>
      </rPr>
      <t>万元，庭院特色种植</t>
    </r>
    <r>
      <rPr>
        <sz val="18"/>
        <rFont val="Times New Roman"/>
        <charset val="134"/>
      </rPr>
      <t>1</t>
    </r>
    <r>
      <rPr>
        <sz val="18"/>
        <rFont val="宋体"/>
        <charset val="134"/>
      </rPr>
      <t>户</t>
    </r>
    <r>
      <rPr>
        <sz val="18"/>
        <rFont val="Times New Roman"/>
        <charset val="134"/>
      </rPr>
      <t>0.8</t>
    </r>
    <r>
      <rPr>
        <sz val="18"/>
        <rFont val="宋体"/>
        <charset val="134"/>
      </rPr>
      <t>万元。</t>
    </r>
  </si>
  <si>
    <t>通过补贴引进，提高农户发展特色养殖的积极性，增加农户收入。</t>
  </si>
  <si>
    <r>
      <rPr>
        <sz val="18"/>
        <rFont val="宋体"/>
        <charset val="134"/>
      </rPr>
      <t>恭门镇</t>
    </r>
    <r>
      <rPr>
        <sz val="18"/>
        <rFont val="Times New Roman"/>
        <charset val="134"/>
      </rPr>
      <t>51.2</t>
    </r>
    <r>
      <rPr>
        <sz val="18"/>
        <rFont val="宋体"/>
        <charset val="134"/>
      </rPr>
      <t>万元。其中毛磨村特色种植</t>
    </r>
    <r>
      <rPr>
        <sz val="18"/>
        <rFont val="Times New Roman"/>
        <charset val="134"/>
      </rPr>
      <t>4</t>
    </r>
    <r>
      <rPr>
        <sz val="18"/>
        <rFont val="宋体"/>
        <charset val="134"/>
      </rPr>
      <t>户</t>
    </r>
    <r>
      <rPr>
        <sz val="18"/>
        <rFont val="Times New Roman"/>
        <charset val="134"/>
      </rPr>
      <t>0.5</t>
    </r>
    <r>
      <rPr>
        <sz val="18"/>
        <rFont val="宋体"/>
        <charset val="134"/>
      </rPr>
      <t>万元；恭门村特色种植</t>
    </r>
    <r>
      <rPr>
        <sz val="18"/>
        <rFont val="Times New Roman"/>
        <charset val="134"/>
      </rPr>
      <t>16</t>
    </r>
    <r>
      <rPr>
        <sz val="18"/>
        <rFont val="宋体"/>
        <charset val="134"/>
      </rPr>
      <t>户</t>
    </r>
    <r>
      <rPr>
        <sz val="18"/>
        <rFont val="Times New Roman"/>
        <charset val="134"/>
      </rPr>
      <t>1.65</t>
    </r>
    <r>
      <rPr>
        <sz val="18"/>
        <rFont val="宋体"/>
        <charset val="134"/>
      </rPr>
      <t>万元；许湾村特色种植</t>
    </r>
    <r>
      <rPr>
        <sz val="18"/>
        <rFont val="Times New Roman"/>
        <charset val="134"/>
      </rPr>
      <t>12</t>
    </r>
    <r>
      <rPr>
        <sz val="18"/>
        <rFont val="宋体"/>
        <charset val="134"/>
      </rPr>
      <t>户</t>
    </r>
    <r>
      <rPr>
        <sz val="18"/>
        <rFont val="Times New Roman"/>
        <charset val="134"/>
      </rPr>
      <t>1.8</t>
    </r>
    <r>
      <rPr>
        <sz val="18"/>
        <rFont val="宋体"/>
        <charset val="134"/>
      </rPr>
      <t>万元；西坡村特色种植</t>
    </r>
    <r>
      <rPr>
        <sz val="18"/>
        <rFont val="Times New Roman"/>
        <charset val="134"/>
      </rPr>
      <t>20</t>
    </r>
    <r>
      <rPr>
        <sz val="18"/>
        <rFont val="宋体"/>
        <charset val="134"/>
      </rPr>
      <t>户</t>
    </r>
    <r>
      <rPr>
        <sz val="18"/>
        <rFont val="Times New Roman"/>
        <charset val="134"/>
      </rPr>
      <t>2.86</t>
    </r>
    <r>
      <rPr>
        <sz val="18"/>
        <rFont val="宋体"/>
        <charset val="134"/>
      </rPr>
      <t>万元；杨坡村特色种植</t>
    </r>
    <r>
      <rPr>
        <sz val="18"/>
        <rFont val="Times New Roman"/>
        <charset val="134"/>
      </rPr>
      <t>38</t>
    </r>
    <r>
      <rPr>
        <sz val="18"/>
        <rFont val="宋体"/>
        <charset val="134"/>
      </rPr>
      <t>户</t>
    </r>
    <r>
      <rPr>
        <sz val="18"/>
        <rFont val="Times New Roman"/>
        <charset val="134"/>
      </rPr>
      <t>5.7</t>
    </r>
    <r>
      <rPr>
        <sz val="18"/>
        <rFont val="宋体"/>
        <charset val="134"/>
      </rPr>
      <t>万元，特色养殖</t>
    </r>
    <r>
      <rPr>
        <sz val="18"/>
        <rFont val="Times New Roman"/>
        <charset val="134"/>
      </rPr>
      <t>1</t>
    </r>
    <r>
      <rPr>
        <sz val="18"/>
        <rFont val="宋体"/>
        <charset val="134"/>
      </rPr>
      <t>户</t>
    </r>
    <r>
      <rPr>
        <sz val="18"/>
        <rFont val="Times New Roman"/>
        <charset val="134"/>
      </rPr>
      <t>0.2</t>
    </r>
    <r>
      <rPr>
        <sz val="18"/>
        <rFont val="宋体"/>
        <charset val="134"/>
      </rPr>
      <t>万元；袁河村特色种植</t>
    </r>
    <r>
      <rPr>
        <sz val="18"/>
        <rFont val="Times New Roman"/>
        <charset val="134"/>
      </rPr>
      <t>4</t>
    </r>
    <r>
      <rPr>
        <sz val="18"/>
        <rFont val="宋体"/>
        <charset val="134"/>
      </rPr>
      <t>户</t>
    </r>
    <r>
      <rPr>
        <sz val="18"/>
        <rFont val="Times New Roman"/>
        <charset val="134"/>
      </rPr>
      <t>0.47</t>
    </r>
    <r>
      <rPr>
        <sz val="18"/>
        <rFont val="宋体"/>
        <charset val="134"/>
      </rPr>
      <t>万元，特色养殖业</t>
    </r>
    <r>
      <rPr>
        <sz val="18"/>
        <rFont val="Times New Roman"/>
        <charset val="134"/>
      </rPr>
      <t>1</t>
    </r>
    <r>
      <rPr>
        <sz val="18"/>
        <rFont val="宋体"/>
        <charset val="134"/>
      </rPr>
      <t>户</t>
    </r>
    <r>
      <rPr>
        <sz val="18"/>
        <rFont val="Times New Roman"/>
        <charset val="134"/>
      </rPr>
      <t>0.12</t>
    </r>
    <r>
      <rPr>
        <sz val="18"/>
        <rFont val="宋体"/>
        <charset val="134"/>
      </rPr>
      <t>万元；袁家村特色种植</t>
    </r>
    <r>
      <rPr>
        <sz val="18"/>
        <rFont val="Times New Roman"/>
        <charset val="134"/>
      </rPr>
      <t>12</t>
    </r>
    <r>
      <rPr>
        <sz val="18"/>
        <rFont val="宋体"/>
        <charset val="134"/>
      </rPr>
      <t>户</t>
    </r>
    <r>
      <rPr>
        <sz val="18"/>
        <rFont val="Times New Roman"/>
        <charset val="134"/>
      </rPr>
      <t>1.8</t>
    </r>
    <r>
      <rPr>
        <sz val="18"/>
        <rFont val="宋体"/>
        <charset val="134"/>
      </rPr>
      <t>万元；灵台村特色种植</t>
    </r>
    <r>
      <rPr>
        <sz val="18"/>
        <rFont val="Times New Roman"/>
        <charset val="134"/>
      </rPr>
      <t>30</t>
    </r>
    <r>
      <rPr>
        <sz val="18"/>
        <rFont val="宋体"/>
        <charset val="134"/>
      </rPr>
      <t>户</t>
    </r>
    <r>
      <rPr>
        <sz val="18"/>
        <rFont val="Times New Roman"/>
        <charset val="134"/>
      </rPr>
      <t>3.91</t>
    </r>
    <r>
      <rPr>
        <sz val="18"/>
        <rFont val="宋体"/>
        <charset val="134"/>
      </rPr>
      <t>万元；西关村特色种植</t>
    </r>
    <r>
      <rPr>
        <sz val="18"/>
        <rFont val="Times New Roman"/>
        <charset val="134"/>
      </rPr>
      <t>5</t>
    </r>
    <r>
      <rPr>
        <sz val="18"/>
        <rFont val="宋体"/>
        <charset val="134"/>
      </rPr>
      <t>户</t>
    </r>
    <r>
      <rPr>
        <sz val="18"/>
        <rFont val="Times New Roman"/>
        <charset val="134"/>
      </rPr>
      <t>0.75</t>
    </r>
    <r>
      <rPr>
        <sz val="18"/>
        <rFont val="宋体"/>
        <charset val="134"/>
      </rPr>
      <t>万元；河峪村特色种植</t>
    </r>
    <r>
      <rPr>
        <sz val="18"/>
        <rFont val="Times New Roman"/>
        <charset val="134"/>
      </rPr>
      <t>18</t>
    </r>
    <r>
      <rPr>
        <sz val="18"/>
        <rFont val="宋体"/>
        <charset val="134"/>
      </rPr>
      <t>户</t>
    </r>
    <r>
      <rPr>
        <sz val="18"/>
        <rFont val="Times New Roman"/>
        <charset val="134"/>
      </rPr>
      <t>2.44</t>
    </r>
    <r>
      <rPr>
        <sz val="18"/>
        <rFont val="宋体"/>
        <charset val="134"/>
      </rPr>
      <t>万元，特色养殖</t>
    </r>
    <r>
      <rPr>
        <sz val="18"/>
        <rFont val="Times New Roman"/>
        <charset val="134"/>
      </rPr>
      <t>4</t>
    </r>
    <r>
      <rPr>
        <sz val="18"/>
        <rFont val="宋体"/>
        <charset val="134"/>
      </rPr>
      <t>户</t>
    </r>
    <r>
      <rPr>
        <sz val="18"/>
        <rFont val="Times New Roman"/>
        <charset val="134"/>
      </rPr>
      <t>1.26</t>
    </r>
    <r>
      <rPr>
        <sz val="18"/>
        <rFont val="宋体"/>
        <charset val="134"/>
      </rPr>
      <t>万元；张巴村特色种植</t>
    </r>
    <r>
      <rPr>
        <sz val="18"/>
        <rFont val="Times New Roman"/>
        <charset val="134"/>
      </rPr>
      <t>33</t>
    </r>
    <r>
      <rPr>
        <sz val="18"/>
        <rFont val="宋体"/>
        <charset val="134"/>
      </rPr>
      <t>户</t>
    </r>
    <r>
      <rPr>
        <sz val="18"/>
        <rFont val="Times New Roman"/>
        <charset val="134"/>
      </rPr>
      <t>4.95</t>
    </r>
    <r>
      <rPr>
        <sz val="18"/>
        <rFont val="宋体"/>
        <charset val="134"/>
      </rPr>
      <t>万元；海河村特色种植</t>
    </r>
    <r>
      <rPr>
        <sz val="18"/>
        <rFont val="Times New Roman"/>
        <charset val="134"/>
      </rPr>
      <t>1</t>
    </r>
    <r>
      <rPr>
        <sz val="18"/>
        <rFont val="宋体"/>
        <charset val="134"/>
      </rPr>
      <t>户</t>
    </r>
    <r>
      <rPr>
        <sz val="18"/>
        <rFont val="Times New Roman"/>
        <charset val="134"/>
      </rPr>
      <t>0.15</t>
    </r>
    <r>
      <rPr>
        <sz val="18"/>
        <rFont val="宋体"/>
        <charset val="134"/>
      </rPr>
      <t>万元；梁湾村特色种植</t>
    </r>
    <r>
      <rPr>
        <sz val="18"/>
        <rFont val="Times New Roman"/>
        <charset val="134"/>
      </rPr>
      <t>12</t>
    </r>
    <r>
      <rPr>
        <sz val="18"/>
        <rFont val="宋体"/>
        <charset val="134"/>
      </rPr>
      <t>户</t>
    </r>
    <r>
      <rPr>
        <sz val="18"/>
        <rFont val="Times New Roman"/>
        <charset val="134"/>
      </rPr>
      <t>1.2</t>
    </r>
    <r>
      <rPr>
        <sz val="18"/>
        <rFont val="宋体"/>
        <charset val="134"/>
      </rPr>
      <t>万元；仁湾村特色种植</t>
    </r>
    <r>
      <rPr>
        <sz val="18"/>
        <rFont val="Times New Roman"/>
        <charset val="134"/>
      </rPr>
      <t>4</t>
    </r>
    <r>
      <rPr>
        <sz val="18"/>
        <rFont val="宋体"/>
        <charset val="134"/>
      </rPr>
      <t>户</t>
    </r>
    <r>
      <rPr>
        <sz val="18"/>
        <rFont val="Times New Roman"/>
        <charset val="134"/>
      </rPr>
      <t>0.6</t>
    </r>
    <r>
      <rPr>
        <sz val="18"/>
        <rFont val="宋体"/>
        <charset val="134"/>
      </rPr>
      <t>万元；柳沟村特色种植</t>
    </r>
    <r>
      <rPr>
        <sz val="18"/>
        <rFont val="Times New Roman"/>
        <charset val="134"/>
      </rPr>
      <t>10</t>
    </r>
    <r>
      <rPr>
        <sz val="18"/>
        <rFont val="宋体"/>
        <charset val="134"/>
      </rPr>
      <t>户</t>
    </r>
    <r>
      <rPr>
        <sz val="18"/>
        <rFont val="Times New Roman"/>
        <charset val="134"/>
      </rPr>
      <t>1.5</t>
    </r>
    <r>
      <rPr>
        <sz val="18"/>
        <rFont val="宋体"/>
        <charset val="134"/>
      </rPr>
      <t>万元，特色养殖</t>
    </r>
    <r>
      <rPr>
        <sz val="18"/>
        <rFont val="Times New Roman"/>
        <charset val="134"/>
      </rPr>
      <t>1</t>
    </r>
    <r>
      <rPr>
        <sz val="18"/>
        <rFont val="宋体"/>
        <charset val="134"/>
      </rPr>
      <t>户</t>
    </r>
    <r>
      <rPr>
        <sz val="18"/>
        <rFont val="Times New Roman"/>
        <charset val="134"/>
      </rPr>
      <t>0.99</t>
    </r>
    <r>
      <rPr>
        <sz val="18"/>
        <rFont val="宋体"/>
        <charset val="134"/>
      </rPr>
      <t>万元；天河村</t>
    </r>
    <r>
      <rPr>
        <sz val="18"/>
        <rFont val="Times New Roman"/>
        <charset val="134"/>
      </rPr>
      <t>10</t>
    </r>
    <r>
      <rPr>
        <sz val="18"/>
        <rFont val="宋体"/>
        <charset val="134"/>
      </rPr>
      <t>户</t>
    </r>
    <r>
      <rPr>
        <sz val="18"/>
        <rFont val="Times New Roman"/>
        <charset val="134"/>
      </rPr>
      <t>1.65</t>
    </r>
    <r>
      <rPr>
        <sz val="18"/>
        <rFont val="宋体"/>
        <charset val="134"/>
      </rPr>
      <t>万元，其中特色养殖</t>
    </r>
    <r>
      <rPr>
        <sz val="18"/>
        <rFont val="Times New Roman"/>
        <charset val="134"/>
      </rPr>
      <t>1</t>
    </r>
    <r>
      <rPr>
        <sz val="18"/>
        <rFont val="宋体"/>
        <charset val="134"/>
      </rPr>
      <t>户</t>
    </r>
    <r>
      <rPr>
        <sz val="18"/>
        <rFont val="Times New Roman"/>
        <charset val="134"/>
      </rPr>
      <t>0.3</t>
    </r>
    <r>
      <rPr>
        <sz val="18"/>
        <rFont val="宋体"/>
        <charset val="134"/>
      </rPr>
      <t>万元，特色种植</t>
    </r>
    <r>
      <rPr>
        <sz val="18"/>
        <rFont val="Times New Roman"/>
        <charset val="134"/>
      </rPr>
      <t>9</t>
    </r>
    <r>
      <rPr>
        <sz val="18"/>
        <rFont val="宋体"/>
        <charset val="134"/>
      </rPr>
      <t>户</t>
    </r>
    <r>
      <rPr>
        <sz val="18"/>
        <rFont val="Times New Roman"/>
        <charset val="134"/>
      </rPr>
      <t>1.35</t>
    </r>
    <r>
      <rPr>
        <sz val="18"/>
        <rFont val="宋体"/>
        <charset val="134"/>
      </rPr>
      <t>万元；古土村特色养殖</t>
    </r>
    <r>
      <rPr>
        <sz val="18"/>
        <rFont val="Times New Roman"/>
        <charset val="134"/>
      </rPr>
      <t>6</t>
    </r>
    <r>
      <rPr>
        <sz val="18"/>
        <rFont val="宋体"/>
        <charset val="134"/>
      </rPr>
      <t>户</t>
    </r>
    <r>
      <rPr>
        <sz val="18"/>
        <rFont val="Times New Roman"/>
        <charset val="134"/>
      </rPr>
      <t>2.09</t>
    </r>
    <r>
      <rPr>
        <sz val="18"/>
        <rFont val="宋体"/>
        <charset val="134"/>
      </rPr>
      <t>万元；阴山村特色种植</t>
    </r>
    <r>
      <rPr>
        <sz val="18"/>
        <rFont val="Times New Roman"/>
        <charset val="134"/>
      </rPr>
      <t>18</t>
    </r>
    <r>
      <rPr>
        <sz val="18"/>
        <rFont val="宋体"/>
        <charset val="134"/>
      </rPr>
      <t>户</t>
    </r>
    <r>
      <rPr>
        <sz val="18"/>
        <rFont val="Times New Roman"/>
        <charset val="134"/>
      </rPr>
      <t>2.7</t>
    </r>
    <r>
      <rPr>
        <sz val="18"/>
        <rFont val="宋体"/>
        <charset val="134"/>
      </rPr>
      <t>万元；河北村特色种植</t>
    </r>
    <r>
      <rPr>
        <sz val="18"/>
        <rFont val="Times New Roman"/>
        <charset val="134"/>
      </rPr>
      <t>6</t>
    </r>
    <r>
      <rPr>
        <sz val="18"/>
        <rFont val="宋体"/>
        <charset val="134"/>
      </rPr>
      <t>户</t>
    </r>
    <r>
      <rPr>
        <sz val="18"/>
        <rFont val="Times New Roman"/>
        <charset val="134"/>
      </rPr>
      <t>0.9</t>
    </r>
    <r>
      <rPr>
        <sz val="18"/>
        <rFont val="宋体"/>
        <charset val="134"/>
      </rPr>
      <t>万元，特色养殖脱贫户</t>
    </r>
    <r>
      <rPr>
        <sz val="18"/>
        <rFont val="Times New Roman"/>
        <charset val="134"/>
      </rPr>
      <t>2</t>
    </r>
    <r>
      <rPr>
        <sz val="18"/>
        <rFont val="宋体"/>
        <charset val="134"/>
      </rPr>
      <t>户</t>
    </r>
    <r>
      <rPr>
        <sz val="18"/>
        <rFont val="Times New Roman"/>
        <charset val="134"/>
      </rPr>
      <t>0.4</t>
    </r>
    <r>
      <rPr>
        <sz val="18"/>
        <rFont val="宋体"/>
        <charset val="134"/>
      </rPr>
      <t>万元，小手工脱贫户</t>
    </r>
    <r>
      <rPr>
        <sz val="18"/>
        <rFont val="Times New Roman"/>
        <charset val="134"/>
      </rPr>
      <t>2</t>
    </r>
    <r>
      <rPr>
        <sz val="18"/>
        <rFont val="宋体"/>
        <charset val="134"/>
      </rPr>
      <t>户</t>
    </r>
    <r>
      <rPr>
        <sz val="18"/>
        <rFont val="Times New Roman"/>
        <charset val="134"/>
      </rPr>
      <t>0.6</t>
    </r>
    <r>
      <rPr>
        <sz val="18"/>
        <rFont val="宋体"/>
        <charset val="134"/>
      </rPr>
      <t>万元。团结村</t>
    </r>
    <r>
      <rPr>
        <sz val="18"/>
        <rFont val="Times New Roman"/>
        <charset val="134"/>
      </rPr>
      <t>23</t>
    </r>
    <r>
      <rPr>
        <sz val="18"/>
        <rFont val="宋体"/>
        <charset val="134"/>
      </rPr>
      <t>户</t>
    </r>
    <r>
      <rPr>
        <sz val="18"/>
        <rFont val="Times New Roman"/>
        <charset val="134"/>
      </rPr>
      <t>3.98</t>
    </r>
    <r>
      <rPr>
        <sz val="18"/>
        <rFont val="宋体"/>
        <charset val="134"/>
      </rPr>
      <t>万元，分别是特色种植</t>
    </r>
    <r>
      <rPr>
        <sz val="18"/>
        <rFont val="Times New Roman"/>
        <charset val="134"/>
      </rPr>
      <t>20</t>
    </r>
    <r>
      <rPr>
        <sz val="18"/>
        <rFont val="宋体"/>
        <charset val="134"/>
      </rPr>
      <t>户</t>
    </r>
    <r>
      <rPr>
        <sz val="18"/>
        <rFont val="Times New Roman"/>
        <charset val="134"/>
      </rPr>
      <t>3.0</t>
    </r>
    <r>
      <rPr>
        <sz val="18"/>
        <rFont val="宋体"/>
        <charset val="134"/>
      </rPr>
      <t>万元，特色养殖</t>
    </r>
    <r>
      <rPr>
        <sz val="18"/>
        <rFont val="Times New Roman"/>
        <charset val="134"/>
      </rPr>
      <t>2</t>
    </r>
    <r>
      <rPr>
        <sz val="18"/>
        <rFont val="宋体"/>
        <charset val="134"/>
      </rPr>
      <t>户</t>
    </r>
    <r>
      <rPr>
        <sz val="18"/>
        <rFont val="Times New Roman"/>
        <charset val="134"/>
      </rPr>
      <t>0.48</t>
    </r>
    <r>
      <rPr>
        <sz val="18"/>
        <rFont val="宋体"/>
        <charset val="134"/>
      </rPr>
      <t>万元，小作坊</t>
    </r>
    <r>
      <rPr>
        <sz val="18"/>
        <rFont val="Times New Roman"/>
        <charset val="134"/>
      </rPr>
      <t>1</t>
    </r>
    <r>
      <rPr>
        <sz val="18"/>
        <rFont val="宋体"/>
        <charset val="134"/>
      </rPr>
      <t>户</t>
    </r>
    <r>
      <rPr>
        <sz val="18"/>
        <rFont val="Times New Roman"/>
        <charset val="134"/>
      </rPr>
      <t>0.5</t>
    </r>
    <r>
      <rPr>
        <sz val="18"/>
        <rFont val="宋体"/>
        <charset val="134"/>
      </rPr>
      <t>万元；张窑村</t>
    </r>
    <r>
      <rPr>
        <sz val="18"/>
        <rFont val="Times New Roman"/>
        <charset val="134"/>
      </rPr>
      <t>4</t>
    </r>
    <r>
      <rPr>
        <sz val="18"/>
        <rFont val="宋体"/>
        <charset val="134"/>
      </rPr>
      <t>户种植</t>
    </r>
    <r>
      <rPr>
        <sz val="18"/>
        <rFont val="Times New Roman"/>
        <charset val="134"/>
      </rPr>
      <t>0.48</t>
    </r>
    <r>
      <rPr>
        <sz val="18"/>
        <rFont val="宋体"/>
        <charset val="134"/>
      </rPr>
      <t>万；麻山村特色种植</t>
    </r>
    <r>
      <rPr>
        <sz val="18"/>
        <rFont val="Times New Roman"/>
        <charset val="134"/>
      </rPr>
      <t>37</t>
    </r>
    <r>
      <rPr>
        <sz val="18"/>
        <rFont val="宋体"/>
        <charset val="134"/>
      </rPr>
      <t>户</t>
    </r>
    <r>
      <rPr>
        <sz val="18"/>
        <rFont val="Times New Roman"/>
        <charset val="134"/>
      </rPr>
      <t>5.55</t>
    </r>
    <r>
      <rPr>
        <sz val="18"/>
        <rFont val="宋体"/>
        <charset val="134"/>
      </rPr>
      <t>万元；</t>
    </r>
  </si>
  <si>
    <r>
      <rPr>
        <sz val="18"/>
        <rFont val="宋体"/>
        <charset val="134"/>
      </rPr>
      <t>共计</t>
    </r>
    <r>
      <rPr>
        <sz val="18"/>
        <rFont val="Times New Roman"/>
        <charset val="134"/>
      </rPr>
      <t>27.5945</t>
    </r>
    <r>
      <rPr>
        <sz val="18"/>
        <rFont val="宋体"/>
        <charset val="134"/>
      </rPr>
      <t>万元，李山村庭院经济共</t>
    </r>
    <r>
      <rPr>
        <sz val="18"/>
        <rFont val="Times New Roman"/>
        <charset val="134"/>
      </rPr>
      <t>9</t>
    </r>
    <r>
      <rPr>
        <sz val="18"/>
        <rFont val="宋体"/>
        <charset val="134"/>
      </rPr>
      <t>户共</t>
    </r>
    <r>
      <rPr>
        <sz val="18"/>
        <rFont val="Times New Roman"/>
        <charset val="134"/>
      </rPr>
      <t>1.275</t>
    </r>
    <r>
      <rPr>
        <sz val="18"/>
        <rFont val="宋体"/>
        <charset val="134"/>
      </rPr>
      <t>万元，特色养殖业</t>
    </r>
    <r>
      <rPr>
        <sz val="18"/>
        <rFont val="Times New Roman"/>
        <charset val="134"/>
      </rPr>
      <t>1</t>
    </r>
    <r>
      <rPr>
        <sz val="18"/>
        <rFont val="宋体"/>
        <charset val="134"/>
      </rPr>
      <t>户</t>
    </r>
    <r>
      <rPr>
        <sz val="18"/>
        <rFont val="Times New Roman"/>
        <charset val="134"/>
      </rPr>
      <t>0.075</t>
    </r>
    <r>
      <rPr>
        <sz val="18"/>
        <rFont val="宋体"/>
        <charset val="134"/>
      </rPr>
      <t>万元，微菜园</t>
    </r>
    <r>
      <rPr>
        <sz val="18"/>
        <rFont val="Times New Roman"/>
        <charset val="134"/>
      </rPr>
      <t>8</t>
    </r>
    <r>
      <rPr>
        <sz val="18"/>
        <rFont val="宋体"/>
        <charset val="134"/>
      </rPr>
      <t>户</t>
    </r>
    <r>
      <rPr>
        <sz val="18"/>
        <rFont val="Times New Roman"/>
        <charset val="134"/>
      </rPr>
      <t>1.2</t>
    </r>
    <r>
      <rPr>
        <sz val="18"/>
        <rFont val="宋体"/>
        <charset val="134"/>
      </rPr>
      <t>万元。米家村共</t>
    </r>
    <r>
      <rPr>
        <sz val="18"/>
        <rFont val="Times New Roman"/>
        <charset val="134"/>
      </rPr>
      <t>4</t>
    </r>
    <r>
      <rPr>
        <sz val="18"/>
        <rFont val="宋体"/>
        <charset val="134"/>
      </rPr>
      <t>户</t>
    </r>
    <r>
      <rPr>
        <sz val="18"/>
        <rFont val="Times New Roman"/>
        <charset val="134"/>
      </rPr>
      <t>1.1425</t>
    </r>
    <r>
      <rPr>
        <sz val="18"/>
        <rFont val="宋体"/>
        <charset val="134"/>
      </rPr>
      <t>万元，其中：养殖业</t>
    </r>
    <r>
      <rPr>
        <sz val="18"/>
        <rFont val="Times New Roman"/>
        <charset val="134"/>
      </rPr>
      <t>3</t>
    </r>
    <r>
      <rPr>
        <sz val="18"/>
        <rFont val="宋体"/>
        <charset val="134"/>
      </rPr>
      <t>户共计补助</t>
    </r>
    <r>
      <rPr>
        <sz val="18"/>
        <rFont val="Times New Roman"/>
        <charset val="134"/>
      </rPr>
      <t>0.1425</t>
    </r>
    <r>
      <rPr>
        <sz val="18"/>
        <rFont val="宋体"/>
        <charset val="134"/>
      </rPr>
      <t>元；果树种植</t>
    </r>
    <r>
      <rPr>
        <sz val="18"/>
        <rFont val="Times New Roman"/>
        <charset val="134"/>
      </rPr>
      <t>1</t>
    </r>
    <r>
      <rPr>
        <sz val="18"/>
        <rFont val="宋体"/>
        <charset val="134"/>
      </rPr>
      <t>户共计补助</t>
    </r>
    <r>
      <rPr>
        <sz val="18"/>
        <rFont val="Times New Roman"/>
        <charset val="134"/>
      </rPr>
      <t>1</t>
    </r>
    <r>
      <rPr>
        <sz val="18"/>
        <rFont val="宋体"/>
        <charset val="134"/>
      </rPr>
      <t>万元。丰银村</t>
    </r>
    <r>
      <rPr>
        <sz val="18"/>
        <rFont val="Times New Roman"/>
        <charset val="134"/>
      </rPr>
      <t>10</t>
    </r>
    <r>
      <rPr>
        <sz val="18"/>
        <rFont val="宋体"/>
        <charset val="134"/>
      </rPr>
      <t>户蜜蜂共补助</t>
    </r>
    <r>
      <rPr>
        <sz val="18"/>
        <rFont val="Times New Roman"/>
        <charset val="134"/>
      </rPr>
      <t>2.32</t>
    </r>
    <r>
      <rPr>
        <sz val="18"/>
        <rFont val="宋体"/>
        <charset val="134"/>
      </rPr>
      <t>万元。王山村共计</t>
    </r>
    <r>
      <rPr>
        <sz val="18"/>
        <rFont val="Times New Roman"/>
        <charset val="134"/>
      </rPr>
      <t>5</t>
    </r>
    <r>
      <rPr>
        <sz val="18"/>
        <rFont val="宋体"/>
        <charset val="134"/>
      </rPr>
      <t>户</t>
    </r>
    <r>
      <rPr>
        <sz val="18"/>
        <rFont val="Times New Roman"/>
        <charset val="134"/>
      </rPr>
      <t>2.54</t>
    </r>
    <r>
      <rPr>
        <sz val="18"/>
        <rFont val="宋体"/>
        <charset val="134"/>
      </rPr>
      <t>万元，其中庭院特色养殖</t>
    </r>
    <r>
      <rPr>
        <sz val="18"/>
        <rFont val="Times New Roman"/>
        <charset val="134"/>
      </rPr>
      <t>1</t>
    </r>
    <r>
      <rPr>
        <sz val="18"/>
        <rFont val="宋体"/>
        <charset val="134"/>
      </rPr>
      <t>户补助</t>
    </r>
    <r>
      <rPr>
        <sz val="18"/>
        <rFont val="Times New Roman"/>
        <charset val="134"/>
      </rPr>
      <t>0.24</t>
    </r>
    <r>
      <rPr>
        <sz val="18"/>
        <rFont val="宋体"/>
        <charset val="134"/>
      </rPr>
      <t>万元，庭院特色种植业</t>
    </r>
    <r>
      <rPr>
        <sz val="18"/>
        <rFont val="Times New Roman"/>
        <charset val="134"/>
      </rPr>
      <t>2</t>
    </r>
    <r>
      <rPr>
        <sz val="18"/>
        <rFont val="宋体"/>
        <charset val="134"/>
      </rPr>
      <t>户</t>
    </r>
    <r>
      <rPr>
        <sz val="18"/>
        <rFont val="Times New Roman"/>
        <charset val="134"/>
      </rPr>
      <t>0.3</t>
    </r>
    <r>
      <rPr>
        <sz val="18"/>
        <rFont val="宋体"/>
        <charset val="134"/>
      </rPr>
      <t>万元，发展庭院生产生活服务</t>
    </r>
    <r>
      <rPr>
        <sz val="18"/>
        <rFont val="Times New Roman"/>
        <charset val="134"/>
      </rPr>
      <t>2</t>
    </r>
    <r>
      <rPr>
        <sz val="18"/>
        <rFont val="宋体"/>
        <charset val="134"/>
      </rPr>
      <t>户补助</t>
    </r>
    <r>
      <rPr>
        <sz val="18"/>
        <rFont val="Times New Roman"/>
        <charset val="134"/>
      </rPr>
      <t>2</t>
    </r>
    <r>
      <rPr>
        <sz val="18"/>
        <rFont val="宋体"/>
        <charset val="134"/>
      </rPr>
      <t>万元。郑沟村共计</t>
    </r>
    <r>
      <rPr>
        <sz val="18"/>
        <rFont val="Times New Roman"/>
        <charset val="134"/>
      </rPr>
      <t>17</t>
    </r>
    <r>
      <rPr>
        <sz val="18"/>
        <rFont val="宋体"/>
        <charset val="134"/>
      </rPr>
      <t>户</t>
    </r>
    <r>
      <rPr>
        <sz val="18"/>
        <rFont val="Times New Roman"/>
        <charset val="134"/>
      </rPr>
      <t>4.27</t>
    </r>
    <r>
      <rPr>
        <sz val="18"/>
        <rFont val="宋体"/>
        <charset val="134"/>
      </rPr>
      <t>万元，其中庭院特色养殖蜜蜂</t>
    </r>
    <r>
      <rPr>
        <sz val="18"/>
        <rFont val="Times New Roman"/>
        <charset val="134"/>
      </rPr>
      <t>13</t>
    </r>
    <r>
      <rPr>
        <sz val="18"/>
        <rFont val="宋体"/>
        <charset val="134"/>
      </rPr>
      <t>户</t>
    </r>
    <r>
      <rPr>
        <sz val="18"/>
        <rFont val="Times New Roman"/>
        <charset val="134"/>
      </rPr>
      <t>3.64</t>
    </r>
    <r>
      <rPr>
        <sz val="18"/>
        <rFont val="宋体"/>
        <charset val="134"/>
      </rPr>
      <t>万元，庭院特色养殖鸽子</t>
    </r>
    <r>
      <rPr>
        <sz val="18"/>
        <rFont val="Times New Roman"/>
        <charset val="134"/>
      </rPr>
      <t>1</t>
    </r>
    <r>
      <rPr>
        <sz val="18"/>
        <rFont val="宋体"/>
        <charset val="134"/>
      </rPr>
      <t>户</t>
    </r>
    <r>
      <rPr>
        <sz val="18"/>
        <rFont val="Times New Roman"/>
        <charset val="134"/>
      </rPr>
      <t>0.03</t>
    </r>
    <r>
      <rPr>
        <sz val="18"/>
        <rFont val="宋体"/>
        <charset val="134"/>
      </rPr>
      <t>万元，</t>
    </r>
    <r>
      <rPr>
        <sz val="18"/>
        <rFont val="Times New Roman"/>
        <charset val="134"/>
      </rPr>
      <t>4</t>
    </r>
    <r>
      <rPr>
        <sz val="18"/>
        <rFont val="宋体"/>
        <charset val="134"/>
      </rPr>
      <t>户菜园子</t>
    </r>
    <r>
      <rPr>
        <sz val="18"/>
        <rFont val="Times New Roman"/>
        <charset val="134"/>
      </rPr>
      <t>0.6</t>
    </r>
    <r>
      <rPr>
        <sz val="18"/>
        <rFont val="宋体"/>
        <charset val="134"/>
      </rPr>
      <t>万元。窑儿村发展庭院特色种植</t>
    </r>
    <r>
      <rPr>
        <sz val="18"/>
        <rFont val="Times New Roman"/>
        <charset val="134"/>
      </rPr>
      <t>10</t>
    </r>
    <r>
      <rPr>
        <sz val="18"/>
        <rFont val="宋体"/>
        <charset val="134"/>
      </rPr>
      <t>户共计补助</t>
    </r>
    <r>
      <rPr>
        <sz val="18"/>
        <rFont val="Times New Roman"/>
        <charset val="134"/>
      </rPr>
      <t>1.5</t>
    </r>
    <r>
      <rPr>
        <sz val="18"/>
        <rFont val="宋体"/>
        <charset val="134"/>
      </rPr>
      <t>万元。王家村庭院特色养殖业</t>
    </r>
    <r>
      <rPr>
        <sz val="18"/>
        <rFont val="Times New Roman"/>
        <charset val="134"/>
      </rPr>
      <t>2</t>
    </r>
    <r>
      <rPr>
        <sz val="18"/>
        <rFont val="宋体"/>
        <charset val="134"/>
      </rPr>
      <t>户</t>
    </r>
    <r>
      <rPr>
        <sz val="18"/>
        <rFont val="Times New Roman"/>
        <charset val="134"/>
      </rPr>
      <t>0.44</t>
    </r>
    <r>
      <rPr>
        <sz val="18"/>
        <rFont val="宋体"/>
        <charset val="134"/>
      </rPr>
      <t>万元。赵湾村共计</t>
    </r>
    <r>
      <rPr>
        <sz val="18"/>
        <rFont val="Times New Roman"/>
        <charset val="134"/>
      </rPr>
      <t>8</t>
    </r>
    <r>
      <rPr>
        <sz val="18"/>
        <rFont val="宋体"/>
        <charset val="134"/>
      </rPr>
      <t>户</t>
    </r>
    <r>
      <rPr>
        <sz val="18"/>
        <rFont val="Times New Roman"/>
        <charset val="134"/>
      </rPr>
      <t>1.9</t>
    </r>
    <r>
      <rPr>
        <sz val="18"/>
        <rFont val="宋体"/>
        <charset val="134"/>
      </rPr>
      <t>万元，中蜂养殖脱贫户</t>
    </r>
    <r>
      <rPr>
        <sz val="18"/>
        <rFont val="Times New Roman"/>
        <charset val="134"/>
      </rPr>
      <t>7</t>
    </r>
    <r>
      <rPr>
        <sz val="18"/>
        <rFont val="宋体"/>
        <charset val="134"/>
      </rPr>
      <t>户</t>
    </r>
    <r>
      <rPr>
        <sz val="18"/>
        <rFont val="Times New Roman"/>
        <charset val="134"/>
      </rPr>
      <t>1.4</t>
    </r>
    <r>
      <rPr>
        <sz val="18"/>
        <rFont val="宋体"/>
        <charset val="134"/>
      </rPr>
      <t>万元、</t>
    </r>
    <r>
      <rPr>
        <sz val="18"/>
        <rFont val="Times New Roman"/>
        <charset val="134"/>
      </rPr>
      <t>1</t>
    </r>
    <r>
      <rPr>
        <sz val="18"/>
        <rFont val="宋体"/>
        <charset val="134"/>
      </rPr>
      <t>户小手工</t>
    </r>
    <r>
      <rPr>
        <sz val="18"/>
        <rFont val="Times New Roman"/>
        <charset val="134"/>
      </rPr>
      <t>0.5</t>
    </r>
    <r>
      <rPr>
        <sz val="18"/>
        <rFont val="宋体"/>
        <charset val="134"/>
      </rPr>
      <t>万元。高家村共</t>
    </r>
    <r>
      <rPr>
        <sz val="18"/>
        <rFont val="Times New Roman"/>
        <charset val="134"/>
      </rPr>
      <t>8</t>
    </r>
    <r>
      <rPr>
        <sz val="18"/>
        <rFont val="宋体"/>
        <charset val="134"/>
      </rPr>
      <t>户</t>
    </r>
    <r>
      <rPr>
        <sz val="18"/>
        <rFont val="Times New Roman"/>
        <charset val="134"/>
      </rPr>
      <t>3.605</t>
    </r>
    <r>
      <rPr>
        <sz val="18"/>
        <rFont val="宋体"/>
        <charset val="134"/>
      </rPr>
      <t>万元，微菜园</t>
    </r>
    <r>
      <rPr>
        <sz val="18"/>
        <rFont val="Times New Roman"/>
        <charset val="134"/>
      </rPr>
      <t>2</t>
    </r>
    <r>
      <rPr>
        <sz val="18"/>
        <rFont val="宋体"/>
        <charset val="134"/>
      </rPr>
      <t>户</t>
    </r>
    <r>
      <rPr>
        <sz val="18"/>
        <rFont val="Times New Roman"/>
        <charset val="134"/>
      </rPr>
      <t>0.3</t>
    </r>
    <r>
      <rPr>
        <sz val="18"/>
        <rFont val="宋体"/>
        <charset val="134"/>
      </rPr>
      <t>万元，养殖鸡</t>
    </r>
    <r>
      <rPr>
        <sz val="18"/>
        <rFont val="Times New Roman"/>
        <charset val="134"/>
      </rPr>
      <t>1</t>
    </r>
    <r>
      <rPr>
        <sz val="18"/>
        <rFont val="宋体"/>
        <charset val="134"/>
      </rPr>
      <t>户</t>
    </r>
    <r>
      <rPr>
        <sz val="18"/>
        <rFont val="Times New Roman"/>
        <charset val="134"/>
      </rPr>
      <t>0.6</t>
    </r>
    <r>
      <rPr>
        <sz val="18"/>
        <rFont val="宋体"/>
        <charset val="134"/>
      </rPr>
      <t>万元，小超市</t>
    </r>
    <r>
      <rPr>
        <sz val="18"/>
        <rFont val="Times New Roman"/>
        <charset val="134"/>
      </rPr>
      <t>1</t>
    </r>
    <r>
      <rPr>
        <sz val="18"/>
        <rFont val="宋体"/>
        <charset val="134"/>
      </rPr>
      <t>户</t>
    </r>
    <r>
      <rPr>
        <sz val="18"/>
        <rFont val="Times New Roman"/>
        <charset val="134"/>
      </rPr>
      <t>1</t>
    </r>
    <r>
      <rPr>
        <sz val="18"/>
        <rFont val="宋体"/>
        <charset val="134"/>
      </rPr>
      <t>万元，种植经济树</t>
    </r>
    <r>
      <rPr>
        <sz val="18"/>
        <rFont val="Times New Roman"/>
        <charset val="134"/>
      </rPr>
      <t>1</t>
    </r>
    <r>
      <rPr>
        <sz val="18"/>
        <rFont val="宋体"/>
        <charset val="134"/>
      </rPr>
      <t>户</t>
    </r>
    <r>
      <rPr>
        <sz val="18"/>
        <rFont val="Times New Roman"/>
        <charset val="134"/>
      </rPr>
      <t>1</t>
    </r>
    <r>
      <rPr>
        <sz val="18"/>
        <rFont val="宋体"/>
        <charset val="134"/>
      </rPr>
      <t>万元，中蜂养殖</t>
    </r>
    <r>
      <rPr>
        <sz val="18"/>
        <rFont val="Times New Roman"/>
        <charset val="134"/>
      </rPr>
      <t>2</t>
    </r>
    <r>
      <rPr>
        <sz val="18"/>
        <rFont val="宋体"/>
        <charset val="134"/>
      </rPr>
      <t>户</t>
    </r>
    <r>
      <rPr>
        <sz val="18"/>
        <rFont val="Times New Roman"/>
        <charset val="134"/>
      </rPr>
      <t>0.6</t>
    </r>
    <r>
      <rPr>
        <sz val="18"/>
        <rFont val="宋体"/>
        <charset val="134"/>
      </rPr>
      <t>万元，鸽子养殖</t>
    </r>
    <r>
      <rPr>
        <sz val="18"/>
        <rFont val="Times New Roman"/>
        <charset val="134"/>
      </rPr>
      <t>1</t>
    </r>
    <r>
      <rPr>
        <sz val="18"/>
        <rFont val="宋体"/>
        <charset val="134"/>
      </rPr>
      <t>户</t>
    </r>
    <r>
      <rPr>
        <sz val="18"/>
        <rFont val="Times New Roman"/>
        <charset val="134"/>
      </rPr>
      <t>0.105</t>
    </r>
    <r>
      <rPr>
        <sz val="18"/>
        <rFont val="宋体"/>
        <charset val="134"/>
      </rPr>
      <t>万元。小湾村养殖到户共</t>
    </r>
    <r>
      <rPr>
        <sz val="18"/>
        <rFont val="Times New Roman"/>
        <charset val="134"/>
      </rPr>
      <t>7</t>
    </r>
    <r>
      <rPr>
        <sz val="18"/>
        <rFont val="宋体"/>
        <charset val="134"/>
      </rPr>
      <t>户</t>
    </r>
    <r>
      <rPr>
        <sz val="18"/>
        <rFont val="Times New Roman"/>
        <charset val="134"/>
      </rPr>
      <t>0.785</t>
    </r>
    <r>
      <rPr>
        <sz val="18"/>
        <rFont val="宋体"/>
        <charset val="134"/>
      </rPr>
      <t>万元，其中</t>
    </r>
    <r>
      <rPr>
        <sz val="18"/>
        <rFont val="Times New Roman"/>
        <charset val="134"/>
      </rPr>
      <t>6</t>
    </r>
    <r>
      <rPr>
        <sz val="18"/>
        <rFont val="宋体"/>
        <charset val="134"/>
      </rPr>
      <t>户鸽子，共补助</t>
    </r>
    <r>
      <rPr>
        <sz val="18"/>
        <rFont val="Times New Roman"/>
        <charset val="134"/>
      </rPr>
      <t>0.585</t>
    </r>
    <r>
      <rPr>
        <sz val="18"/>
        <rFont val="宋体"/>
        <charset val="134"/>
      </rPr>
      <t>万元，中蜂</t>
    </r>
    <r>
      <rPr>
        <sz val="18"/>
        <rFont val="Times New Roman"/>
        <charset val="134"/>
      </rPr>
      <t>1</t>
    </r>
    <r>
      <rPr>
        <sz val="18"/>
        <rFont val="宋体"/>
        <charset val="134"/>
      </rPr>
      <t>户</t>
    </r>
    <r>
      <rPr>
        <sz val="18"/>
        <rFont val="Times New Roman"/>
        <charset val="134"/>
      </rPr>
      <t>5</t>
    </r>
    <r>
      <rPr>
        <sz val="18"/>
        <rFont val="宋体"/>
        <charset val="134"/>
      </rPr>
      <t>箱，补助</t>
    </r>
    <r>
      <rPr>
        <sz val="18"/>
        <rFont val="Times New Roman"/>
        <charset val="134"/>
      </rPr>
      <t>0.2</t>
    </r>
    <r>
      <rPr>
        <sz val="18"/>
        <rFont val="宋体"/>
        <charset val="134"/>
      </rPr>
      <t>万元。杜家村共</t>
    </r>
    <r>
      <rPr>
        <sz val="18"/>
        <rFont val="Times New Roman"/>
        <charset val="134"/>
      </rPr>
      <t>9</t>
    </r>
    <r>
      <rPr>
        <sz val="18"/>
        <rFont val="宋体"/>
        <charset val="134"/>
      </rPr>
      <t>户</t>
    </r>
    <r>
      <rPr>
        <sz val="18"/>
        <rFont val="Times New Roman"/>
        <charset val="134"/>
      </rPr>
      <t>3.15</t>
    </r>
    <r>
      <rPr>
        <sz val="18"/>
        <rFont val="宋体"/>
        <charset val="134"/>
      </rPr>
      <t>万元，其中小作坊</t>
    </r>
    <r>
      <rPr>
        <sz val="18"/>
        <rFont val="Times New Roman"/>
        <charset val="134"/>
      </rPr>
      <t>1</t>
    </r>
    <r>
      <rPr>
        <sz val="18"/>
        <rFont val="宋体"/>
        <charset val="134"/>
      </rPr>
      <t>户</t>
    </r>
    <r>
      <rPr>
        <sz val="18"/>
        <rFont val="Times New Roman"/>
        <charset val="134"/>
      </rPr>
      <t>1</t>
    </r>
    <r>
      <rPr>
        <sz val="18"/>
        <rFont val="宋体"/>
        <charset val="134"/>
      </rPr>
      <t>万元，特色手工</t>
    </r>
    <r>
      <rPr>
        <sz val="18"/>
        <rFont val="Times New Roman"/>
        <charset val="134"/>
      </rPr>
      <t>1</t>
    </r>
    <r>
      <rPr>
        <sz val="18"/>
        <rFont val="宋体"/>
        <charset val="134"/>
      </rPr>
      <t>户</t>
    </r>
    <r>
      <rPr>
        <sz val="18"/>
        <rFont val="Times New Roman"/>
        <charset val="134"/>
      </rPr>
      <t>0.5</t>
    </r>
    <r>
      <rPr>
        <sz val="18"/>
        <rFont val="宋体"/>
        <charset val="134"/>
      </rPr>
      <t>万元，微菜园</t>
    </r>
    <r>
      <rPr>
        <sz val="18"/>
        <rFont val="Times New Roman"/>
        <charset val="134"/>
      </rPr>
      <t>7</t>
    </r>
    <r>
      <rPr>
        <sz val="18"/>
        <rFont val="宋体"/>
        <charset val="134"/>
      </rPr>
      <t>户</t>
    </r>
    <r>
      <rPr>
        <sz val="18"/>
        <rFont val="Times New Roman"/>
        <charset val="134"/>
      </rPr>
      <t>1.65</t>
    </r>
    <r>
      <rPr>
        <sz val="18"/>
        <rFont val="宋体"/>
        <charset val="134"/>
      </rPr>
      <t>万元。刘堡村</t>
    </r>
    <r>
      <rPr>
        <sz val="18"/>
        <rFont val="Times New Roman"/>
        <charset val="134"/>
      </rPr>
      <t>8</t>
    </r>
    <r>
      <rPr>
        <sz val="18"/>
        <rFont val="宋体"/>
        <charset val="134"/>
      </rPr>
      <t>户共计</t>
    </r>
    <r>
      <rPr>
        <sz val="18"/>
        <rFont val="Times New Roman"/>
        <charset val="134"/>
      </rPr>
      <t>2.162</t>
    </r>
    <r>
      <rPr>
        <sz val="18"/>
        <rFont val="宋体"/>
        <charset val="134"/>
      </rPr>
      <t>万元，其中刺绣及手工制作</t>
    </r>
    <r>
      <rPr>
        <sz val="18"/>
        <rFont val="Times New Roman"/>
        <charset val="134"/>
      </rPr>
      <t>1</t>
    </r>
    <r>
      <rPr>
        <sz val="18"/>
        <rFont val="宋体"/>
        <charset val="134"/>
      </rPr>
      <t>户共计</t>
    </r>
    <r>
      <rPr>
        <sz val="18"/>
        <rFont val="Times New Roman"/>
        <charset val="134"/>
      </rPr>
      <t>0.985</t>
    </r>
    <r>
      <rPr>
        <sz val="18"/>
        <rFont val="宋体"/>
        <charset val="134"/>
      </rPr>
      <t>万元，特色手工草编</t>
    </r>
    <r>
      <rPr>
        <sz val="18"/>
        <rFont val="Times New Roman"/>
        <charset val="134"/>
      </rPr>
      <t>5</t>
    </r>
    <r>
      <rPr>
        <sz val="18"/>
        <rFont val="宋体"/>
        <charset val="134"/>
      </rPr>
      <t>户共计</t>
    </r>
    <r>
      <rPr>
        <sz val="18"/>
        <rFont val="Times New Roman"/>
        <charset val="134"/>
      </rPr>
      <t>0.787</t>
    </r>
    <r>
      <rPr>
        <sz val="18"/>
        <rFont val="宋体"/>
        <charset val="134"/>
      </rPr>
      <t>万元，养殖鸽子</t>
    </r>
    <r>
      <rPr>
        <sz val="18"/>
        <rFont val="Times New Roman"/>
        <charset val="134"/>
      </rPr>
      <t>1</t>
    </r>
    <r>
      <rPr>
        <sz val="18"/>
        <rFont val="宋体"/>
        <charset val="134"/>
      </rPr>
      <t>户</t>
    </r>
    <r>
      <rPr>
        <sz val="18"/>
        <rFont val="Times New Roman"/>
        <charset val="134"/>
      </rPr>
      <t>0.03</t>
    </r>
    <r>
      <rPr>
        <sz val="18"/>
        <rFont val="宋体"/>
        <charset val="134"/>
      </rPr>
      <t>万元，中蜂养殖</t>
    </r>
    <r>
      <rPr>
        <sz val="18"/>
        <rFont val="Times New Roman"/>
        <charset val="134"/>
      </rPr>
      <t>1</t>
    </r>
    <r>
      <rPr>
        <sz val="18"/>
        <rFont val="宋体"/>
        <charset val="134"/>
      </rPr>
      <t>户共计</t>
    </r>
    <r>
      <rPr>
        <sz val="18"/>
        <rFont val="Times New Roman"/>
        <charset val="134"/>
      </rPr>
      <t>0.36</t>
    </r>
    <r>
      <rPr>
        <sz val="18"/>
        <rFont val="宋体"/>
        <charset val="134"/>
      </rPr>
      <t>万元。董家村共</t>
    </r>
    <r>
      <rPr>
        <sz val="18"/>
        <rFont val="Times New Roman"/>
        <charset val="134"/>
      </rPr>
      <t>11</t>
    </r>
    <r>
      <rPr>
        <sz val="18"/>
        <rFont val="宋体"/>
        <charset val="134"/>
      </rPr>
      <t>户共</t>
    </r>
    <r>
      <rPr>
        <sz val="18"/>
        <rFont val="Times New Roman"/>
        <charset val="134"/>
      </rPr>
      <t>1.755</t>
    </r>
    <r>
      <rPr>
        <sz val="18"/>
        <rFont val="宋体"/>
        <charset val="134"/>
      </rPr>
      <t>，中蜂</t>
    </r>
    <r>
      <rPr>
        <sz val="18"/>
        <rFont val="Times New Roman"/>
        <charset val="134"/>
      </rPr>
      <t>1</t>
    </r>
    <r>
      <rPr>
        <sz val="18"/>
        <rFont val="宋体"/>
        <charset val="134"/>
      </rPr>
      <t>户</t>
    </r>
    <r>
      <rPr>
        <sz val="18"/>
        <rFont val="Times New Roman"/>
        <charset val="134"/>
      </rPr>
      <t>0.3</t>
    </r>
    <r>
      <rPr>
        <sz val="18"/>
        <rFont val="宋体"/>
        <charset val="134"/>
      </rPr>
      <t>万元，鸽子养殖户</t>
    </r>
    <r>
      <rPr>
        <sz val="18"/>
        <rFont val="Times New Roman"/>
        <charset val="134"/>
      </rPr>
      <t>1</t>
    </r>
    <r>
      <rPr>
        <sz val="18"/>
        <rFont val="宋体"/>
        <charset val="134"/>
      </rPr>
      <t>户</t>
    </r>
    <r>
      <rPr>
        <sz val="18"/>
        <rFont val="Times New Roman"/>
        <charset val="134"/>
      </rPr>
      <t>0.105</t>
    </r>
    <r>
      <rPr>
        <sz val="18"/>
        <rFont val="宋体"/>
        <charset val="134"/>
      </rPr>
      <t>万元，微菜园</t>
    </r>
    <r>
      <rPr>
        <sz val="18"/>
        <rFont val="Times New Roman"/>
        <charset val="134"/>
      </rPr>
      <t>9</t>
    </r>
    <r>
      <rPr>
        <sz val="18"/>
        <rFont val="宋体"/>
        <charset val="134"/>
      </rPr>
      <t>户</t>
    </r>
    <r>
      <rPr>
        <sz val="18"/>
        <rFont val="Times New Roman"/>
        <charset val="134"/>
      </rPr>
      <t>1.35</t>
    </r>
    <r>
      <rPr>
        <sz val="18"/>
        <rFont val="宋体"/>
        <charset val="134"/>
      </rPr>
      <t>万元。罗湾村</t>
    </r>
    <r>
      <rPr>
        <sz val="18"/>
        <rFont val="Times New Roman"/>
        <charset val="134"/>
      </rPr>
      <t>4</t>
    </r>
    <r>
      <rPr>
        <sz val="18"/>
        <rFont val="宋体"/>
        <charset val="134"/>
      </rPr>
      <t>户小菜园</t>
    </r>
    <r>
      <rPr>
        <sz val="18"/>
        <rFont val="Times New Roman"/>
        <charset val="134"/>
      </rPr>
      <t>0.6</t>
    </r>
    <r>
      <rPr>
        <sz val="18"/>
        <rFont val="宋体"/>
        <charset val="134"/>
      </rPr>
      <t>万元。梨园村</t>
    </r>
    <r>
      <rPr>
        <sz val="18"/>
        <rFont val="Times New Roman"/>
        <charset val="134"/>
      </rPr>
      <t>1</t>
    </r>
    <r>
      <rPr>
        <sz val="18"/>
        <rFont val="宋体"/>
        <charset val="134"/>
      </rPr>
      <t>户微菜园</t>
    </r>
    <r>
      <rPr>
        <sz val="18"/>
        <rFont val="Times New Roman"/>
        <charset val="134"/>
      </rPr>
      <t>0.15</t>
    </r>
    <r>
      <rPr>
        <sz val="18"/>
        <rFont val="宋体"/>
        <charset val="134"/>
      </rPr>
      <t>万元。</t>
    </r>
  </si>
  <si>
    <r>
      <rPr>
        <sz val="18"/>
        <rFont val="宋体"/>
        <charset val="134"/>
      </rPr>
      <t>共</t>
    </r>
    <r>
      <rPr>
        <sz val="18"/>
        <rFont val="Times New Roman"/>
        <charset val="134"/>
      </rPr>
      <t>34</t>
    </r>
    <r>
      <rPr>
        <sz val="18"/>
        <rFont val="宋体"/>
        <charset val="134"/>
      </rPr>
      <t>户，需</t>
    </r>
    <r>
      <rPr>
        <sz val="18"/>
        <rFont val="Times New Roman"/>
        <charset val="134"/>
      </rPr>
      <t xml:space="preserve"> 9.717</t>
    </r>
    <r>
      <rPr>
        <sz val="18"/>
        <rFont val="宋体"/>
        <charset val="134"/>
      </rPr>
      <t>万元。其中：东山村</t>
    </r>
    <r>
      <rPr>
        <sz val="18"/>
        <rFont val="Times New Roman"/>
        <charset val="134"/>
      </rPr>
      <t>2</t>
    </r>
    <r>
      <rPr>
        <sz val="18"/>
        <rFont val="宋体"/>
        <charset val="134"/>
      </rPr>
      <t>户特色养殖</t>
    </r>
    <r>
      <rPr>
        <sz val="18"/>
        <rFont val="Times New Roman"/>
        <charset val="134"/>
      </rPr>
      <t>0.6</t>
    </r>
    <r>
      <rPr>
        <sz val="18"/>
        <rFont val="宋体"/>
        <charset val="134"/>
      </rPr>
      <t>万元，</t>
    </r>
    <r>
      <rPr>
        <sz val="18"/>
        <rFont val="Times New Roman"/>
        <charset val="134"/>
      </rPr>
      <t>1</t>
    </r>
    <r>
      <rPr>
        <sz val="18"/>
        <rFont val="宋体"/>
        <charset val="134"/>
      </rPr>
      <t>户特色种植</t>
    </r>
    <r>
      <rPr>
        <sz val="18"/>
        <rFont val="Times New Roman"/>
        <charset val="134"/>
      </rPr>
      <t>0.15</t>
    </r>
    <r>
      <rPr>
        <sz val="18"/>
        <rFont val="宋体"/>
        <charset val="134"/>
      </rPr>
      <t>万元；赵沟村</t>
    </r>
    <r>
      <rPr>
        <sz val="18"/>
        <rFont val="Times New Roman"/>
        <charset val="134"/>
      </rPr>
      <t>2</t>
    </r>
    <r>
      <rPr>
        <sz val="18"/>
        <rFont val="宋体"/>
        <charset val="134"/>
      </rPr>
      <t>户</t>
    </r>
    <r>
      <rPr>
        <sz val="18"/>
        <rFont val="Times New Roman"/>
        <charset val="134"/>
      </rPr>
      <t>0.657</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t>
    </r>
    <r>
      <rPr>
        <sz val="18"/>
        <rFont val="Times New Roman"/>
        <charset val="134"/>
      </rPr>
      <t>1</t>
    </r>
    <r>
      <rPr>
        <sz val="18"/>
        <rFont val="宋体"/>
        <charset val="134"/>
      </rPr>
      <t>户特色养殖</t>
    </r>
    <r>
      <rPr>
        <sz val="18"/>
        <rFont val="Times New Roman"/>
        <charset val="134"/>
      </rPr>
      <t>0.057</t>
    </r>
    <r>
      <rPr>
        <sz val="18"/>
        <rFont val="宋体"/>
        <charset val="134"/>
      </rPr>
      <t>万元；西山村</t>
    </r>
    <r>
      <rPr>
        <sz val="18"/>
        <rFont val="Times New Roman"/>
        <charset val="134"/>
      </rPr>
      <t>2</t>
    </r>
    <r>
      <rPr>
        <sz val="18"/>
        <rFont val="宋体"/>
        <charset val="134"/>
      </rPr>
      <t>户特色养殖</t>
    </r>
    <r>
      <rPr>
        <sz val="18"/>
        <rFont val="Times New Roman"/>
        <charset val="134"/>
      </rPr>
      <t>0.6</t>
    </r>
    <r>
      <rPr>
        <sz val="18"/>
        <rFont val="宋体"/>
        <charset val="134"/>
      </rPr>
      <t>万元；西台村</t>
    </r>
    <r>
      <rPr>
        <sz val="18"/>
        <rFont val="Times New Roman"/>
        <charset val="134"/>
      </rPr>
      <t>2</t>
    </r>
    <r>
      <rPr>
        <sz val="18"/>
        <rFont val="宋体"/>
        <charset val="134"/>
      </rPr>
      <t>户特色养殖</t>
    </r>
    <r>
      <rPr>
        <sz val="18"/>
        <rFont val="Times New Roman"/>
        <charset val="134"/>
      </rPr>
      <t>0.6</t>
    </r>
    <r>
      <rPr>
        <sz val="18"/>
        <rFont val="宋体"/>
        <charset val="134"/>
      </rPr>
      <t>万元；马堡村</t>
    </r>
    <r>
      <rPr>
        <sz val="18"/>
        <rFont val="Times New Roman"/>
        <charset val="134"/>
      </rPr>
      <t>1</t>
    </r>
    <r>
      <rPr>
        <sz val="18"/>
        <rFont val="宋体"/>
        <charset val="134"/>
      </rPr>
      <t>户特色种植</t>
    </r>
    <r>
      <rPr>
        <sz val="18"/>
        <rFont val="Times New Roman"/>
        <charset val="134"/>
      </rPr>
      <t>0.15</t>
    </r>
    <r>
      <rPr>
        <sz val="18"/>
        <rFont val="宋体"/>
        <charset val="134"/>
      </rPr>
      <t>万元；西庄村</t>
    </r>
    <r>
      <rPr>
        <sz val="18"/>
        <rFont val="Times New Roman"/>
        <charset val="134"/>
      </rPr>
      <t>7</t>
    </r>
    <r>
      <rPr>
        <sz val="18"/>
        <rFont val="宋体"/>
        <charset val="134"/>
      </rPr>
      <t>户</t>
    </r>
    <r>
      <rPr>
        <sz val="18"/>
        <rFont val="Times New Roman"/>
        <charset val="134"/>
      </rPr>
      <t>1.5</t>
    </r>
    <r>
      <rPr>
        <sz val="18"/>
        <rFont val="宋体"/>
        <charset val="134"/>
      </rPr>
      <t>万元，</t>
    </r>
    <r>
      <rPr>
        <sz val="18"/>
        <rFont val="Times New Roman"/>
        <charset val="134"/>
      </rPr>
      <t>6</t>
    </r>
    <r>
      <rPr>
        <sz val="18"/>
        <rFont val="宋体"/>
        <charset val="134"/>
      </rPr>
      <t>户特色种植</t>
    </r>
    <r>
      <rPr>
        <sz val="18"/>
        <rFont val="Times New Roman"/>
        <charset val="134"/>
      </rPr>
      <t>0.9</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万元；小庄村</t>
    </r>
    <r>
      <rPr>
        <sz val="18"/>
        <rFont val="Times New Roman"/>
        <charset val="134"/>
      </rPr>
      <t>4</t>
    </r>
    <r>
      <rPr>
        <sz val="18"/>
        <rFont val="宋体"/>
        <charset val="134"/>
      </rPr>
      <t>户</t>
    </r>
    <r>
      <rPr>
        <sz val="18"/>
        <rFont val="Times New Roman"/>
        <charset val="134"/>
      </rPr>
      <t>1.01</t>
    </r>
    <r>
      <rPr>
        <sz val="18"/>
        <rFont val="宋体"/>
        <charset val="134"/>
      </rPr>
      <t>万元，</t>
    </r>
    <r>
      <rPr>
        <sz val="18"/>
        <rFont val="Times New Roman"/>
        <charset val="134"/>
      </rPr>
      <t>1</t>
    </r>
    <r>
      <rPr>
        <sz val="18"/>
        <rFont val="宋体"/>
        <charset val="134"/>
      </rPr>
      <t>户特色种植</t>
    </r>
    <r>
      <rPr>
        <sz val="18"/>
        <rFont val="Times New Roman"/>
        <charset val="134"/>
      </rPr>
      <t>0.15</t>
    </r>
    <r>
      <rPr>
        <sz val="18"/>
        <rFont val="宋体"/>
        <charset val="134"/>
      </rPr>
      <t>万元，</t>
    </r>
    <r>
      <rPr>
        <sz val="18"/>
        <rFont val="Times New Roman"/>
        <charset val="134"/>
      </rPr>
      <t>2</t>
    </r>
    <r>
      <rPr>
        <sz val="18"/>
        <rFont val="宋体"/>
        <charset val="134"/>
      </rPr>
      <t>户特色养殖</t>
    </r>
    <r>
      <rPr>
        <sz val="18"/>
        <rFont val="Times New Roman"/>
        <charset val="134"/>
      </rPr>
      <t>0.36</t>
    </r>
    <r>
      <rPr>
        <sz val="18"/>
        <rFont val="宋体"/>
        <charset val="134"/>
      </rPr>
      <t>万元，</t>
    </r>
    <r>
      <rPr>
        <sz val="18"/>
        <rFont val="Times New Roman"/>
        <charset val="134"/>
      </rPr>
      <t>1</t>
    </r>
    <r>
      <rPr>
        <sz val="18"/>
        <rFont val="宋体"/>
        <charset val="134"/>
      </rPr>
      <t>户石磨坊</t>
    </r>
    <r>
      <rPr>
        <sz val="18"/>
        <rFont val="Times New Roman"/>
        <charset val="134"/>
      </rPr>
      <t>0.5</t>
    </r>
    <r>
      <rPr>
        <sz val="18"/>
        <rFont val="宋体"/>
        <charset val="134"/>
      </rPr>
      <t>万元；上豆村</t>
    </r>
    <r>
      <rPr>
        <sz val="18"/>
        <rFont val="Times New Roman"/>
        <charset val="134"/>
      </rPr>
      <t>2</t>
    </r>
    <r>
      <rPr>
        <sz val="18"/>
        <rFont val="宋体"/>
        <charset val="134"/>
      </rPr>
      <t>户</t>
    </r>
    <r>
      <rPr>
        <sz val="18"/>
        <rFont val="Times New Roman"/>
        <charset val="134"/>
      </rPr>
      <t>1</t>
    </r>
    <r>
      <rPr>
        <sz val="18"/>
        <rFont val="宋体"/>
        <charset val="134"/>
      </rPr>
      <t>万元，</t>
    </r>
    <r>
      <rPr>
        <sz val="18"/>
        <rFont val="Times New Roman"/>
        <charset val="134"/>
      </rPr>
      <t>1</t>
    </r>
    <r>
      <rPr>
        <sz val="18"/>
        <rFont val="宋体"/>
        <charset val="134"/>
      </rPr>
      <t>户小卖部</t>
    </r>
    <r>
      <rPr>
        <sz val="18"/>
        <rFont val="Times New Roman"/>
        <charset val="134"/>
      </rPr>
      <t>0.6</t>
    </r>
    <r>
      <rPr>
        <sz val="18"/>
        <rFont val="宋体"/>
        <charset val="134"/>
      </rPr>
      <t>万元，</t>
    </r>
    <r>
      <rPr>
        <sz val="18"/>
        <rFont val="Times New Roman"/>
        <charset val="134"/>
      </rPr>
      <t>1</t>
    </r>
    <r>
      <rPr>
        <sz val="18"/>
        <rFont val="宋体"/>
        <charset val="134"/>
      </rPr>
      <t>户特色养殖</t>
    </r>
    <r>
      <rPr>
        <sz val="18"/>
        <rFont val="Times New Roman"/>
        <charset val="134"/>
      </rPr>
      <t>0.4</t>
    </r>
    <r>
      <rPr>
        <sz val="18"/>
        <rFont val="宋体"/>
        <charset val="134"/>
      </rPr>
      <t>万元；石川村</t>
    </r>
    <r>
      <rPr>
        <sz val="18"/>
        <rFont val="Times New Roman"/>
        <charset val="134"/>
      </rPr>
      <t>2</t>
    </r>
    <r>
      <rPr>
        <sz val="18"/>
        <rFont val="宋体"/>
        <charset val="134"/>
      </rPr>
      <t>户小卖部</t>
    </r>
    <r>
      <rPr>
        <sz val="18"/>
        <rFont val="Times New Roman"/>
        <charset val="134"/>
      </rPr>
      <t>1</t>
    </r>
    <r>
      <rPr>
        <sz val="18"/>
        <rFont val="宋体"/>
        <charset val="134"/>
      </rPr>
      <t>万元；东庄村</t>
    </r>
    <r>
      <rPr>
        <sz val="18"/>
        <rFont val="Times New Roman"/>
        <charset val="134"/>
      </rPr>
      <t>9</t>
    </r>
    <r>
      <rPr>
        <sz val="18"/>
        <rFont val="宋体"/>
        <charset val="134"/>
      </rPr>
      <t>户</t>
    </r>
    <r>
      <rPr>
        <sz val="18"/>
        <rFont val="Times New Roman"/>
        <charset val="134"/>
      </rPr>
      <t>2.45</t>
    </r>
    <r>
      <rPr>
        <sz val="18"/>
        <rFont val="宋体"/>
        <charset val="134"/>
      </rPr>
      <t>万元，</t>
    </r>
    <r>
      <rPr>
        <sz val="18"/>
        <rFont val="Times New Roman"/>
        <charset val="134"/>
      </rPr>
      <t>5</t>
    </r>
    <r>
      <rPr>
        <sz val="18"/>
        <rFont val="宋体"/>
        <charset val="134"/>
      </rPr>
      <t>户特色特色种植</t>
    </r>
    <r>
      <rPr>
        <sz val="18"/>
        <rFont val="Times New Roman"/>
        <charset val="134"/>
      </rPr>
      <t>0.75</t>
    </r>
    <r>
      <rPr>
        <sz val="18"/>
        <rFont val="宋体"/>
        <charset val="134"/>
      </rPr>
      <t>万元，</t>
    </r>
    <r>
      <rPr>
        <sz val="18"/>
        <rFont val="Times New Roman"/>
        <charset val="134"/>
      </rPr>
      <t>3</t>
    </r>
    <r>
      <rPr>
        <sz val="18"/>
        <rFont val="宋体"/>
        <charset val="134"/>
      </rPr>
      <t>户特色养殖</t>
    </r>
    <r>
      <rPr>
        <sz val="18"/>
        <rFont val="Times New Roman"/>
        <charset val="134"/>
      </rPr>
      <t>1.2</t>
    </r>
    <r>
      <rPr>
        <sz val="18"/>
        <rFont val="宋体"/>
        <charset val="134"/>
      </rPr>
      <t>万元，</t>
    </r>
    <r>
      <rPr>
        <sz val="18"/>
        <rFont val="Times New Roman"/>
        <charset val="134"/>
      </rPr>
      <t>1</t>
    </r>
    <r>
      <rPr>
        <sz val="18"/>
        <rFont val="宋体"/>
        <charset val="134"/>
      </rPr>
      <t>户磨坊</t>
    </r>
    <r>
      <rPr>
        <sz val="18"/>
        <rFont val="Times New Roman"/>
        <charset val="134"/>
      </rPr>
      <t>0.5</t>
    </r>
    <r>
      <rPr>
        <sz val="18"/>
        <rFont val="宋体"/>
        <charset val="134"/>
      </rPr>
      <t>万元。</t>
    </r>
  </si>
  <si>
    <r>
      <rPr>
        <sz val="18"/>
        <rFont val="宋体"/>
        <charset val="134"/>
      </rPr>
      <t>在川王镇投入</t>
    </r>
    <r>
      <rPr>
        <sz val="18"/>
        <rFont val="Times New Roman"/>
        <charset val="134"/>
      </rPr>
      <t>9</t>
    </r>
    <r>
      <rPr>
        <sz val="18"/>
        <rFont val="宋体"/>
        <charset val="134"/>
      </rPr>
      <t>万元用于脱贫户发展庭院经济</t>
    </r>
    <r>
      <rPr>
        <sz val="18"/>
        <rFont val="Times New Roman"/>
        <charset val="134"/>
      </rPr>
      <t>12</t>
    </r>
    <r>
      <rPr>
        <sz val="18"/>
        <rFont val="宋体"/>
        <charset val="134"/>
      </rPr>
      <t>户。其中小河村庭院庭院生产生活服务</t>
    </r>
    <r>
      <rPr>
        <sz val="18"/>
        <rFont val="Times New Roman"/>
        <charset val="134"/>
      </rPr>
      <t>2</t>
    </r>
    <r>
      <rPr>
        <sz val="18"/>
        <rFont val="宋体"/>
        <charset val="134"/>
      </rPr>
      <t>户</t>
    </r>
    <r>
      <rPr>
        <sz val="18"/>
        <rFont val="Times New Roman"/>
        <charset val="134"/>
      </rPr>
      <t>2</t>
    </r>
    <r>
      <rPr>
        <sz val="18"/>
        <rFont val="宋体"/>
        <charset val="134"/>
      </rPr>
      <t>万元；关河村庭院庭院生产生活服务</t>
    </r>
    <r>
      <rPr>
        <sz val="18"/>
        <rFont val="Times New Roman"/>
        <charset val="134"/>
      </rPr>
      <t>2</t>
    </r>
    <r>
      <rPr>
        <sz val="18"/>
        <rFont val="宋体"/>
        <charset val="134"/>
      </rPr>
      <t>户</t>
    </r>
    <r>
      <rPr>
        <sz val="18"/>
        <rFont val="Times New Roman"/>
        <charset val="134"/>
      </rPr>
      <t>2</t>
    </r>
    <r>
      <rPr>
        <sz val="18"/>
        <rFont val="宋体"/>
        <charset val="134"/>
      </rPr>
      <t>万元；何湾村庭院特色养殖</t>
    </r>
    <r>
      <rPr>
        <sz val="18"/>
        <rFont val="Times New Roman"/>
        <charset val="134"/>
      </rPr>
      <t>1</t>
    </r>
    <r>
      <rPr>
        <sz val="18"/>
        <rFont val="宋体"/>
        <charset val="134"/>
      </rPr>
      <t>户</t>
    </r>
    <r>
      <rPr>
        <sz val="18"/>
        <rFont val="Times New Roman"/>
        <charset val="134"/>
      </rPr>
      <t>1</t>
    </r>
    <r>
      <rPr>
        <sz val="18"/>
        <rFont val="宋体"/>
        <charset val="134"/>
      </rPr>
      <t>万元；松树湾村庭院特色养殖</t>
    </r>
    <r>
      <rPr>
        <sz val="18"/>
        <rFont val="Times New Roman"/>
        <charset val="134"/>
      </rPr>
      <t>2</t>
    </r>
    <r>
      <rPr>
        <sz val="18"/>
        <rFont val="宋体"/>
        <charset val="134"/>
      </rPr>
      <t>户</t>
    </r>
    <r>
      <rPr>
        <sz val="18"/>
        <rFont val="Times New Roman"/>
        <charset val="134"/>
      </rPr>
      <t>1.5</t>
    </r>
    <r>
      <rPr>
        <sz val="18"/>
        <rFont val="宋体"/>
        <charset val="134"/>
      </rPr>
      <t>万元；冯家村庭院特色养殖</t>
    </r>
    <r>
      <rPr>
        <sz val="18"/>
        <rFont val="Times New Roman"/>
        <charset val="134"/>
      </rPr>
      <t>3</t>
    </r>
    <r>
      <rPr>
        <sz val="18"/>
        <rFont val="宋体"/>
        <charset val="134"/>
      </rPr>
      <t>户</t>
    </r>
    <r>
      <rPr>
        <sz val="18"/>
        <rFont val="Times New Roman"/>
        <charset val="134"/>
      </rPr>
      <t>0.5</t>
    </r>
    <r>
      <rPr>
        <sz val="18"/>
        <rFont val="宋体"/>
        <charset val="134"/>
      </rPr>
      <t>万元，庭院特色手工</t>
    </r>
    <r>
      <rPr>
        <sz val="18"/>
        <rFont val="Times New Roman"/>
        <charset val="134"/>
      </rPr>
      <t>1</t>
    </r>
    <r>
      <rPr>
        <sz val="18"/>
        <rFont val="宋体"/>
        <charset val="134"/>
      </rPr>
      <t>户</t>
    </r>
    <r>
      <rPr>
        <sz val="18"/>
        <rFont val="Times New Roman"/>
        <charset val="134"/>
      </rPr>
      <t>1</t>
    </r>
    <r>
      <rPr>
        <sz val="18"/>
        <rFont val="宋体"/>
        <charset val="134"/>
      </rPr>
      <t>万元；铁洼村庭院特色种植</t>
    </r>
    <r>
      <rPr>
        <sz val="18"/>
        <rFont val="Times New Roman"/>
        <charset val="134"/>
      </rPr>
      <t>1</t>
    </r>
    <r>
      <rPr>
        <sz val="18"/>
        <rFont val="宋体"/>
        <charset val="134"/>
      </rPr>
      <t>户</t>
    </r>
    <r>
      <rPr>
        <sz val="18"/>
        <rFont val="Times New Roman"/>
        <charset val="134"/>
      </rPr>
      <t>1</t>
    </r>
    <r>
      <rPr>
        <sz val="18"/>
        <rFont val="宋体"/>
        <charset val="134"/>
      </rPr>
      <t>万元。</t>
    </r>
  </si>
  <si>
    <r>
      <rPr>
        <sz val="18"/>
        <rFont val="宋体"/>
        <charset val="134"/>
      </rPr>
      <t>在胡川镇投入</t>
    </r>
    <r>
      <rPr>
        <sz val="18"/>
        <rFont val="Times New Roman"/>
        <charset val="134"/>
      </rPr>
      <t>15.2045</t>
    </r>
    <r>
      <rPr>
        <sz val="18"/>
        <rFont val="宋体"/>
        <charset val="134"/>
      </rPr>
      <t>万元用于脱贫户发展庭院经济</t>
    </r>
    <r>
      <rPr>
        <sz val="18"/>
        <rFont val="Times New Roman"/>
        <charset val="134"/>
      </rPr>
      <t>128</t>
    </r>
    <r>
      <rPr>
        <sz val="18"/>
        <rFont val="宋体"/>
        <charset val="134"/>
      </rPr>
      <t>户。其中蒲家村庭院特色养殖鸡</t>
    </r>
    <r>
      <rPr>
        <sz val="18"/>
        <rFont val="Times New Roman"/>
        <charset val="134"/>
      </rPr>
      <t>8</t>
    </r>
    <r>
      <rPr>
        <sz val="18"/>
        <rFont val="宋体"/>
        <charset val="134"/>
      </rPr>
      <t>户</t>
    </r>
    <r>
      <rPr>
        <sz val="18"/>
        <rFont val="Times New Roman"/>
        <charset val="134"/>
      </rPr>
      <t>0.105</t>
    </r>
    <r>
      <rPr>
        <sz val="18"/>
        <rFont val="宋体"/>
        <charset val="134"/>
      </rPr>
      <t>万元，蒲家村庭院特色养殖中蜂</t>
    </r>
    <r>
      <rPr>
        <sz val="18"/>
        <rFont val="Times New Roman"/>
        <charset val="134"/>
      </rPr>
      <t>1</t>
    </r>
    <r>
      <rPr>
        <sz val="18"/>
        <rFont val="宋体"/>
        <charset val="134"/>
      </rPr>
      <t>户</t>
    </r>
    <r>
      <rPr>
        <sz val="18"/>
        <rFont val="Times New Roman"/>
        <charset val="134"/>
      </rPr>
      <t>0.16</t>
    </r>
    <r>
      <rPr>
        <sz val="18"/>
        <rFont val="宋体"/>
        <charset val="134"/>
      </rPr>
      <t>万元，后湾村庭院特色种植</t>
    </r>
    <r>
      <rPr>
        <sz val="18"/>
        <rFont val="Times New Roman"/>
        <charset val="134"/>
      </rPr>
      <t>5</t>
    </r>
    <r>
      <rPr>
        <sz val="18"/>
        <rFont val="宋体"/>
        <charset val="134"/>
      </rPr>
      <t>户</t>
    </r>
    <r>
      <rPr>
        <sz val="18"/>
        <rFont val="Times New Roman"/>
        <charset val="134"/>
      </rPr>
      <t>0.75</t>
    </r>
    <r>
      <rPr>
        <sz val="18"/>
        <rFont val="宋体"/>
        <charset val="134"/>
      </rPr>
      <t>万元，后湾村庭院特色养殖</t>
    </r>
    <r>
      <rPr>
        <sz val="18"/>
        <rFont val="Times New Roman"/>
        <charset val="134"/>
      </rPr>
      <t>2</t>
    </r>
    <r>
      <rPr>
        <sz val="18"/>
        <rFont val="宋体"/>
        <charset val="134"/>
      </rPr>
      <t>户</t>
    </r>
    <r>
      <rPr>
        <sz val="18"/>
        <rFont val="Times New Roman"/>
        <charset val="134"/>
      </rPr>
      <t>0.0645</t>
    </r>
    <r>
      <rPr>
        <sz val="18"/>
        <rFont val="宋体"/>
        <charset val="134"/>
      </rPr>
      <t>万元，深坷村庭院特色养殖</t>
    </r>
    <r>
      <rPr>
        <sz val="18"/>
        <rFont val="Times New Roman"/>
        <charset val="134"/>
      </rPr>
      <t>10</t>
    </r>
    <r>
      <rPr>
        <sz val="18"/>
        <rFont val="宋体"/>
        <charset val="134"/>
      </rPr>
      <t>户</t>
    </r>
    <r>
      <rPr>
        <sz val="18"/>
        <rFont val="Times New Roman"/>
        <charset val="134"/>
      </rPr>
      <t>,0.75</t>
    </r>
    <r>
      <rPr>
        <sz val="18"/>
        <rFont val="宋体"/>
        <charset val="134"/>
      </rPr>
      <t>万元，深坷村庭院特色种植</t>
    </r>
    <r>
      <rPr>
        <sz val="18"/>
        <rFont val="Times New Roman"/>
        <charset val="134"/>
      </rPr>
      <t>10</t>
    </r>
    <r>
      <rPr>
        <sz val="18"/>
        <rFont val="宋体"/>
        <charset val="134"/>
      </rPr>
      <t>户</t>
    </r>
    <r>
      <rPr>
        <sz val="18"/>
        <rFont val="Times New Roman"/>
        <charset val="134"/>
      </rPr>
      <t>1.5</t>
    </r>
    <r>
      <rPr>
        <sz val="18"/>
        <rFont val="宋体"/>
        <charset val="134"/>
      </rPr>
      <t>万元，阳山村庭院特色养殖</t>
    </r>
    <r>
      <rPr>
        <sz val="18"/>
        <rFont val="Times New Roman"/>
        <charset val="134"/>
      </rPr>
      <t>1</t>
    </r>
    <r>
      <rPr>
        <sz val="18"/>
        <rFont val="宋体"/>
        <charset val="134"/>
      </rPr>
      <t>户</t>
    </r>
    <r>
      <rPr>
        <sz val="18"/>
        <rFont val="Times New Roman"/>
        <charset val="134"/>
      </rPr>
      <t>0.8</t>
    </r>
    <r>
      <rPr>
        <sz val="18"/>
        <rFont val="宋体"/>
        <charset val="134"/>
      </rPr>
      <t>万元，阳山村庭院特色种植</t>
    </r>
    <r>
      <rPr>
        <sz val="18"/>
        <rFont val="Times New Roman"/>
        <charset val="134"/>
      </rPr>
      <t>32</t>
    </r>
    <r>
      <rPr>
        <sz val="18"/>
        <rFont val="宋体"/>
        <charset val="134"/>
      </rPr>
      <t>户</t>
    </r>
    <r>
      <rPr>
        <sz val="18"/>
        <rFont val="Times New Roman"/>
        <charset val="134"/>
      </rPr>
      <t>4.8</t>
    </r>
    <r>
      <rPr>
        <sz val="18"/>
        <rFont val="宋体"/>
        <charset val="134"/>
      </rPr>
      <t>万元，窑上村庭院特色种植</t>
    </r>
    <r>
      <rPr>
        <sz val="18"/>
        <rFont val="Times New Roman"/>
        <charset val="134"/>
      </rPr>
      <t>14</t>
    </r>
    <r>
      <rPr>
        <sz val="18"/>
        <rFont val="宋体"/>
        <charset val="134"/>
      </rPr>
      <t>户</t>
    </r>
    <r>
      <rPr>
        <sz val="18"/>
        <rFont val="Times New Roman"/>
        <charset val="134"/>
      </rPr>
      <t>2.1</t>
    </r>
    <r>
      <rPr>
        <sz val="18"/>
        <rFont val="宋体"/>
        <charset val="134"/>
      </rPr>
      <t>万元，张堡村庭院特色养殖中蜂</t>
    </r>
    <r>
      <rPr>
        <sz val="18"/>
        <rFont val="Times New Roman"/>
        <charset val="134"/>
      </rPr>
      <t>1</t>
    </r>
    <r>
      <rPr>
        <sz val="18"/>
        <rFont val="宋体"/>
        <charset val="134"/>
      </rPr>
      <t>户</t>
    </r>
    <r>
      <rPr>
        <sz val="18"/>
        <rFont val="Times New Roman"/>
        <charset val="134"/>
      </rPr>
      <t>0.24</t>
    </r>
    <r>
      <rPr>
        <sz val="18"/>
        <rFont val="宋体"/>
        <charset val="134"/>
      </rPr>
      <t>万元，张堡村庭院特色养殖鸽子</t>
    </r>
    <r>
      <rPr>
        <sz val="18"/>
        <rFont val="Times New Roman"/>
        <charset val="134"/>
      </rPr>
      <t>3</t>
    </r>
    <r>
      <rPr>
        <sz val="18"/>
        <rFont val="宋体"/>
        <charset val="134"/>
      </rPr>
      <t>户</t>
    </r>
    <r>
      <rPr>
        <sz val="18"/>
        <rFont val="Times New Roman"/>
        <charset val="134"/>
      </rPr>
      <t>0.18</t>
    </r>
    <r>
      <rPr>
        <sz val="18"/>
        <rFont val="宋体"/>
        <charset val="134"/>
      </rPr>
      <t>万元，柳湾村庭院特色养殖鸡</t>
    </r>
    <r>
      <rPr>
        <sz val="18"/>
        <rFont val="Times New Roman"/>
        <charset val="134"/>
      </rPr>
      <t>15</t>
    </r>
    <r>
      <rPr>
        <sz val="18"/>
        <rFont val="宋体"/>
        <charset val="134"/>
      </rPr>
      <t>户</t>
    </r>
    <r>
      <rPr>
        <sz val="18"/>
        <rFont val="Times New Roman"/>
        <charset val="134"/>
      </rPr>
      <t>0.45</t>
    </r>
    <r>
      <rPr>
        <sz val="18"/>
        <rFont val="宋体"/>
        <charset val="134"/>
      </rPr>
      <t>万元，柳湾村庭院特色养殖中蜂</t>
    </r>
    <r>
      <rPr>
        <sz val="18"/>
        <rFont val="Times New Roman"/>
        <charset val="134"/>
      </rPr>
      <t>3</t>
    </r>
    <r>
      <rPr>
        <sz val="18"/>
        <rFont val="宋体"/>
        <charset val="134"/>
      </rPr>
      <t>户</t>
    </r>
    <r>
      <rPr>
        <sz val="18"/>
        <rFont val="Times New Roman"/>
        <charset val="134"/>
      </rPr>
      <t>0.24</t>
    </r>
    <r>
      <rPr>
        <sz val="18"/>
        <rFont val="宋体"/>
        <charset val="134"/>
      </rPr>
      <t>万元，柳湾村庭院特色养殖鸽子</t>
    </r>
    <r>
      <rPr>
        <sz val="18"/>
        <rFont val="Times New Roman"/>
        <charset val="134"/>
      </rPr>
      <t>3</t>
    </r>
    <r>
      <rPr>
        <sz val="18"/>
        <rFont val="宋体"/>
        <charset val="134"/>
      </rPr>
      <t>户</t>
    </r>
    <r>
      <rPr>
        <sz val="18"/>
        <rFont val="Times New Roman"/>
        <charset val="134"/>
      </rPr>
      <t>0.09</t>
    </r>
    <r>
      <rPr>
        <sz val="18"/>
        <rFont val="宋体"/>
        <charset val="134"/>
      </rPr>
      <t>万元，柳湾村庭院特色种植</t>
    </r>
    <r>
      <rPr>
        <sz val="18"/>
        <rFont val="Times New Roman"/>
        <charset val="134"/>
      </rPr>
      <t>14</t>
    </r>
    <r>
      <rPr>
        <sz val="18"/>
        <rFont val="宋体"/>
        <charset val="134"/>
      </rPr>
      <t>户</t>
    </r>
    <r>
      <rPr>
        <sz val="18"/>
        <rFont val="Times New Roman"/>
        <charset val="134"/>
      </rPr>
      <t>2.1</t>
    </r>
    <r>
      <rPr>
        <sz val="18"/>
        <rFont val="宋体"/>
        <charset val="134"/>
      </rPr>
      <t>万元，仓下村庭院特色种植</t>
    </r>
    <r>
      <rPr>
        <sz val="18"/>
        <rFont val="Times New Roman"/>
        <charset val="134"/>
      </rPr>
      <t>4</t>
    </r>
    <r>
      <rPr>
        <sz val="18"/>
        <rFont val="宋体"/>
        <charset val="134"/>
      </rPr>
      <t>户</t>
    </r>
    <r>
      <rPr>
        <sz val="18"/>
        <rFont val="Times New Roman"/>
        <charset val="134"/>
      </rPr>
      <t>0.6</t>
    </r>
    <r>
      <rPr>
        <sz val="18"/>
        <rFont val="宋体"/>
        <charset val="134"/>
      </rPr>
      <t>万元，庭院特色养殖（中蜂）</t>
    </r>
    <r>
      <rPr>
        <sz val="18"/>
        <rFont val="Times New Roman"/>
        <charset val="134"/>
      </rPr>
      <t>1</t>
    </r>
    <r>
      <rPr>
        <sz val="18"/>
        <rFont val="宋体"/>
        <charset val="134"/>
      </rPr>
      <t>户</t>
    </r>
    <r>
      <rPr>
        <sz val="18"/>
        <rFont val="Times New Roman"/>
        <charset val="134"/>
      </rPr>
      <t>0.2</t>
    </r>
    <r>
      <rPr>
        <sz val="18"/>
        <rFont val="宋体"/>
        <charset val="134"/>
      </rPr>
      <t>万元，庭院特色养殖（土鸡）</t>
    </r>
    <r>
      <rPr>
        <sz val="18"/>
        <rFont val="Times New Roman"/>
        <charset val="134"/>
      </rPr>
      <t>1</t>
    </r>
    <r>
      <rPr>
        <sz val="18"/>
        <rFont val="宋体"/>
        <charset val="134"/>
      </rPr>
      <t>户</t>
    </r>
    <r>
      <rPr>
        <sz val="18"/>
        <rFont val="Times New Roman"/>
        <charset val="134"/>
      </rPr>
      <t>0.075</t>
    </r>
    <r>
      <rPr>
        <sz val="18"/>
        <rFont val="宋体"/>
        <charset val="134"/>
      </rPr>
      <t>万元。</t>
    </r>
  </si>
  <si>
    <r>
      <rPr>
        <sz val="18"/>
        <rFont val="宋体"/>
        <charset val="134"/>
      </rPr>
      <t>在梁山镇投入</t>
    </r>
    <r>
      <rPr>
        <sz val="18"/>
        <rFont val="Times New Roman"/>
        <charset val="134"/>
      </rPr>
      <t>8.18</t>
    </r>
    <r>
      <rPr>
        <sz val="18"/>
        <rFont val="宋体"/>
        <charset val="134"/>
      </rPr>
      <t>万元用于脱贫户发展庭院经济</t>
    </r>
    <r>
      <rPr>
        <sz val="18"/>
        <rFont val="Times New Roman"/>
        <charset val="134"/>
      </rPr>
      <t>14</t>
    </r>
    <r>
      <rPr>
        <sz val="18"/>
        <rFont val="宋体"/>
        <charset val="134"/>
      </rPr>
      <t>户。其中唐刘村</t>
    </r>
    <r>
      <rPr>
        <sz val="18"/>
        <rFont val="Times New Roman"/>
        <charset val="134"/>
      </rPr>
      <t>10</t>
    </r>
    <r>
      <rPr>
        <sz val="18"/>
        <rFont val="宋体"/>
        <charset val="134"/>
      </rPr>
      <t>户</t>
    </r>
    <r>
      <rPr>
        <sz val="18"/>
        <rFont val="Times New Roman"/>
        <charset val="134"/>
      </rPr>
      <t>6.7</t>
    </r>
    <r>
      <rPr>
        <sz val="18"/>
        <rFont val="宋体"/>
        <charset val="134"/>
      </rPr>
      <t>万元，庭院特色养殖</t>
    </r>
    <r>
      <rPr>
        <sz val="18"/>
        <rFont val="Times New Roman"/>
        <charset val="134"/>
      </rPr>
      <t>7</t>
    </r>
    <r>
      <rPr>
        <sz val="18"/>
        <rFont val="宋体"/>
        <charset val="134"/>
      </rPr>
      <t>户</t>
    </r>
    <r>
      <rPr>
        <sz val="18"/>
        <rFont val="Times New Roman"/>
        <charset val="134"/>
      </rPr>
      <t>5.35</t>
    </r>
    <r>
      <rPr>
        <sz val="18"/>
        <rFont val="宋体"/>
        <charset val="134"/>
      </rPr>
      <t>万元，庭院特色种植</t>
    </r>
    <r>
      <rPr>
        <sz val="18"/>
        <rFont val="Times New Roman"/>
        <charset val="134"/>
      </rPr>
      <t>3</t>
    </r>
    <r>
      <rPr>
        <sz val="18"/>
        <rFont val="宋体"/>
        <charset val="134"/>
      </rPr>
      <t>户</t>
    </r>
    <r>
      <rPr>
        <sz val="18"/>
        <rFont val="Times New Roman"/>
        <charset val="134"/>
      </rPr>
      <t>1.35</t>
    </r>
    <r>
      <rPr>
        <sz val="18"/>
        <rFont val="宋体"/>
        <charset val="134"/>
      </rPr>
      <t>万元，阳洼村</t>
    </r>
    <r>
      <rPr>
        <sz val="18"/>
        <rFont val="Times New Roman"/>
        <charset val="134"/>
      </rPr>
      <t>4</t>
    </r>
    <r>
      <rPr>
        <sz val="18"/>
        <rFont val="宋体"/>
        <charset val="134"/>
      </rPr>
      <t>户</t>
    </r>
    <r>
      <rPr>
        <sz val="18"/>
        <rFont val="Times New Roman"/>
        <charset val="134"/>
      </rPr>
      <t>1.48</t>
    </r>
    <r>
      <rPr>
        <sz val="18"/>
        <rFont val="宋体"/>
        <charset val="134"/>
      </rPr>
      <t>万元。</t>
    </r>
  </si>
  <si>
    <r>
      <rPr>
        <sz val="18"/>
        <rFont val="宋体"/>
        <charset val="134"/>
      </rPr>
      <t>在马鹿镇投入</t>
    </r>
    <r>
      <rPr>
        <sz val="18"/>
        <rFont val="Times New Roman"/>
        <charset val="134"/>
      </rPr>
      <t>30.64</t>
    </r>
    <r>
      <rPr>
        <sz val="18"/>
        <rFont val="宋体"/>
        <charset val="134"/>
      </rPr>
      <t>万元用于脱贫户发展庭院经济</t>
    </r>
    <r>
      <rPr>
        <sz val="18"/>
        <rFont val="Times New Roman"/>
        <charset val="134"/>
      </rPr>
      <t>165</t>
    </r>
    <r>
      <rPr>
        <sz val="18"/>
        <rFont val="宋体"/>
        <charset val="134"/>
      </rPr>
      <t>户。其中白杨村</t>
    </r>
    <r>
      <rPr>
        <sz val="18"/>
        <rFont val="Times New Roman"/>
        <charset val="134"/>
      </rPr>
      <t>14</t>
    </r>
    <r>
      <rPr>
        <sz val="18"/>
        <rFont val="宋体"/>
        <charset val="134"/>
      </rPr>
      <t>户</t>
    </r>
    <r>
      <rPr>
        <sz val="18"/>
        <rFont val="Times New Roman"/>
        <charset val="134"/>
      </rPr>
      <t>2.1</t>
    </r>
    <r>
      <rPr>
        <sz val="18"/>
        <rFont val="宋体"/>
        <charset val="134"/>
      </rPr>
      <t>万元，发展特色种植；草川村</t>
    </r>
    <r>
      <rPr>
        <sz val="18"/>
        <rFont val="Times New Roman"/>
        <charset val="134"/>
      </rPr>
      <t>13</t>
    </r>
    <r>
      <rPr>
        <sz val="18"/>
        <rFont val="宋体"/>
        <charset val="134"/>
      </rPr>
      <t>户</t>
    </r>
    <r>
      <rPr>
        <sz val="18"/>
        <rFont val="Times New Roman"/>
        <charset val="134"/>
      </rPr>
      <t>1.95</t>
    </r>
    <r>
      <rPr>
        <sz val="18"/>
        <rFont val="宋体"/>
        <charset val="134"/>
      </rPr>
      <t>万元，发展特色种植；大滩村</t>
    </r>
    <r>
      <rPr>
        <sz val="18"/>
        <rFont val="Times New Roman"/>
        <charset val="134"/>
      </rPr>
      <t>42</t>
    </r>
    <r>
      <rPr>
        <sz val="18"/>
        <rFont val="宋体"/>
        <charset val="134"/>
      </rPr>
      <t>户</t>
    </r>
    <r>
      <rPr>
        <sz val="18"/>
        <rFont val="Times New Roman"/>
        <charset val="134"/>
      </rPr>
      <t>6.3</t>
    </r>
    <r>
      <rPr>
        <sz val="18"/>
        <rFont val="宋体"/>
        <charset val="134"/>
      </rPr>
      <t>万元，发展特色种植；陡崖村</t>
    </r>
    <r>
      <rPr>
        <sz val="18"/>
        <rFont val="Times New Roman"/>
        <charset val="134"/>
      </rPr>
      <t>7</t>
    </r>
    <r>
      <rPr>
        <sz val="18"/>
        <rFont val="宋体"/>
        <charset val="134"/>
      </rPr>
      <t>户</t>
    </r>
    <r>
      <rPr>
        <sz val="18"/>
        <rFont val="Times New Roman"/>
        <charset val="134"/>
      </rPr>
      <t>1.05</t>
    </r>
    <r>
      <rPr>
        <sz val="18"/>
        <rFont val="宋体"/>
        <charset val="134"/>
      </rPr>
      <t>万元，发展特色种植；韩河村</t>
    </r>
    <r>
      <rPr>
        <sz val="18"/>
        <rFont val="Times New Roman"/>
        <charset val="134"/>
      </rPr>
      <t>10</t>
    </r>
    <r>
      <rPr>
        <sz val="18"/>
        <rFont val="宋体"/>
        <charset val="134"/>
      </rPr>
      <t>户</t>
    </r>
    <r>
      <rPr>
        <sz val="18"/>
        <rFont val="Times New Roman"/>
        <charset val="134"/>
      </rPr>
      <t>1.5</t>
    </r>
    <r>
      <rPr>
        <sz val="18"/>
        <rFont val="宋体"/>
        <charset val="134"/>
      </rPr>
      <t>万元，发展特色种植；花园村</t>
    </r>
    <r>
      <rPr>
        <sz val="18"/>
        <rFont val="Times New Roman"/>
        <charset val="134"/>
      </rPr>
      <t>4</t>
    </r>
    <r>
      <rPr>
        <sz val="18"/>
        <rFont val="宋体"/>
        <charset val="134"/>
      </rPr>
      <t>户</t>
    </r>
    <r>
      <rPr>
        <sz val="18"/>
        <rFont val="Times New Roman"/>
        <charset val="134"/>
      </rPr>
      <t>0.75</t>
    </r>
    <r>
      <rPr>
        <sz val="18"/>
        <rFont val="宋体"/>
        <charset val="134"/>
      </rPr>
      <t>万元，发展特色种植</t>
    </r>
    <r>
      <rPr>
        <sz val="18"/>
        <rFont val="Times New Roman"/>
        <charset val="134"/>
      </rPr>
      <t>1</t>
    </r>
    <r>
      <rPr>
        <sz val="18"/>
        <rFont val="宋体"/>
        <charset val="134"/>
      </rPr>
      <t>户</t>
    </r>
    <r>
      <rPr>
        <sz val="18"/>
        <rFont val="Times New Roman"/>
        <charset val="134"/>
      </rPr>
      <t>0.15</t>
    </r>
    <r>
      <rPr>
        <sz val="18"/>
        <rFont val="宋体"/>
        <charset val="134"/>
      </rPr>
      <t>万元，特色养殖</t>
    </r>
    <r>
      <rPr>
        <sz val="18"/>
        <rFont val="Times New Roman"/>
        <charset val="134"/>
      </rPr>
      <t>3</t>
    </r>
    <r>
      <rPr>
        <sz val="18"/>
        <rFont val="宋体"/>
        <charset val="134"/>
      </rPr>
      <t>户</t>
    </r>
    <r>
      <rPr>
        <sz val="18"/>
        <rFont val="Times New Roman"/>
        <charset val="134"/>
      </rPr>
      <t>0.6</t>
    </r>
    <r>
      <rPr>
        <sz val="18"/>
        <rFont val="宋体"/>
        <charset val="134"/>
      </rPr>
      <t>万元；金川村</t>
    </r>
    <r>
      <rPr>
        <sz val="18"/>
        <rFont val="Times New Roman"/>
        <charset val="134"/>
      </rPr>
      <t>17</t>
    </r>
    <r>
      <rPr>
        <sz val="18"/>
        <rFont val="宋体"/>
        <charset val="134"/>
      </rPr>
      <t>户</t>
    </r>
    <r>
      <rPr>
        <sz val="18"/>
        <rFont val="Times New Roman"/>
        <charset val="134"/>
      </rPr>
      <t>2.55</t>
    </r>
    <r>
      <rPr>
        <sz val="18"/>
        <rFont val="宋体"/>
        <charset val="134"/>
      </rPr>
      <t>万元，发展特色种植；康王村</t>
    </r>
    <r>
      <rPr>
        <sz val="18"/>
        <rFont val="Times New Roman"/>
        <charset val="134"/>
      </rPr>
      <t>4</t>
    </r>
    <r>
      <rPr>
        <sz val="18"/>
        <rFont val="宋体"/>
        <charset val="134"/>
      </rPr>
      <t>户</t>
    </r>
    <r>
      <rPr>
        <sz val="18"/>
        <rFont val="Times New Roman"/>
        <charset val="134"/>
      </rPr>
      <t>0.6</t>
    </r>
    <r>
      <rPr>
        <sz val="18"/>
        <rFont val="宋体"/>
        <charset val="134"/>
      </rPr>
      <t>万元，发展特色种植；林峰村</t>
    </r>
    <r>
      <rPr>
        <sz val="18"/>
        <rFont val="Times New Roman"/>
        <charset val="134"/>
      </rPr>
      <t>10</t>
    </r>
    <r>
      <rPr>
        <sz val="18"/>
        <rFont val="宋体"/>
        <charset val="134"/>
      </rPr>
      <t>户</t>
    </r>
    <r>
      <rPr>
        <sz val="18"/>
        <rFont val="Times New Roman"/>
        <charset val="134"/>
      </rPr>
      <t>1.29</t>
    </r>
    <r>
      <rPr>
        <sz val="18"/>
        <rFont val="宋体"/>
        <charset val="134"/>
      </rPr>
      <t>万元，发展特色种植</t>
    </r>
    <r>
      <rPr>
        <sz val="18"/>
        <rFont val="Times New Roman"/>
        <charset val="134"/>
      </rPr>
      <t>8</t>
    </r>
    <r>
      <rPr>
        <sz val="18"/>
        <rFont val="宋体"/>
        <charset val="134"/>
      </rPr>
      <t>户</t>
    </r>
    <r>
      <rPr>
        <sz val="18"/>
        <rFont val="Times New Roman"/>
        <charset val="134"/>
      </rPr>
      <t>1.2</t>
    </r>
    <r>
      <rPr>
        <sz val="18"/>
        <rFont val="宋体"/>
        <charset val="134"/>
      </rPr>
      <t>万元，发展特色养殖</t>
    </r>
    <r>
      <rPr>
        <sz val="18"/>
        <rFont val="Times New Roman"/>
        <charset val="134"/>
      </rPr>
      <t>2</t>
    </r>
    <r>
      <rPr>
        <sz val="18"/>
        <rFont val="宋体"/>
        <charset val="134"/>
      </rPr>
      <t>户</t>
    </r>
    <r>
      <rPr>
        <sz val="18"/>
        <rFont val="Times New Roman"/>
        <charset val="134"/>
      </rPr>
      <t>0.09</t>
    </r>
    <r>
      <rPr>
        <sz val="18"/>
        <rFont val="宋体"/>
        <charset val="134"/>
      </rPr>
      <t>万元；龙口村</t>
    </r>
    <r>
      <rPr>
        <sz val="18"/>
        <rFont val="Times New Roman"/>
        <charset val="134"/>
      </rPr>
      <t>18</t>
    </r>
    <r>
      <rPr>
        <sz val="18"/>
        <rFont val="宋体"/>
        <charset val="134"/>
      </rPr>
      <t>户</t>
    </r>
    <r>
      <rPr>
        <sz val="18"/>
        <rFont val="Times New Roman"/>
        <charset val="134"/>
      </rPr>
      <t>5</t>
    </r>
    <r>
      <rPr>
        <sz val="18"/>
        <rFont val="宋体"/>
        <charset val="134"/>
      </rPr>
      <t>万元；堡梁村</t>
    </r>
    <r>
      <rPr>
        <sz val="18"/>
        <rFont val="Times New Roman"/>
        <charset val="134"/>
      </rPr>
      <t>6</t>
    </r>
    <r>
      <rPr>
        <sz val="18"/>
        <rFont val="宋体"/>
        <charset val="134"/>
      </rPr>
      <t>户</t>
    </r>
    <r>
      <rPr>
        <sz val="18"/>
        <rFont val="Times New Roman"/>
        <charset val="134"/>
      </rPr>
      <t>0.9</t>
    </r>
    <r>
      <rPr>
        <sz val="18"/>
        <rFont val="宋体"/>
        <charset val="134"/>
      </rPr>
      <t>万元，发展特色种植；牌楼村</t>
    </r>
    <r>
      <rPr>
        <sz val="18"/>
        <rFont val="Times New Roman"/>
        <charset val="134"/>
      </rPr>
      <t>15</t>
    </r>
    <r>
      <rPr>
        <sz val="18"/>
        <rFont val="宋体"/>
        <charset val="134"/>
      </rPr>
      <t>户</t>
    </r>
    <r>
      <rPr>
        <sz val="18"/>
        <rFont val="Times New Roman"/>
        <charset val="134"/>
      </rPr>
      <t>2.25</t>
    </r>
    <r>
      <rPr>
        <sz val="18"/>
        <rFont val="宋体"/>
        <charset val="134"/>
      </rPr>
      <t>万元，发展特色种植；石庄科村</t>
    </r>
    <r>
      <rPr>
        <sz val="18"/>
        <rFont val="Times New Roman"/>
        <charset val="134"/>
      </rPr>
      <t>4</t>
    </r>
    <r>
      <rPr>
        <sz val="18"/>
        <rFont val="宋体"/>
        <charset val="134"/>
      </rPr>
      <t>户</t>
    </r>
    <r>
      <rPr>
        <sz val="18"/>
        <rFont val="Times New Roman"/>
        <charset val="134"/>
      </rPr>
      <t>4</t>
    </r>
    <r>
      <rPr>
        <sz val="18"/>
        <rFont val="宋体"/>
        <charset val="134"/>
      </rPr>
      <t>万元，发展特色养殖；寺湾村</t>
    </r>
    <r>
      <rPr>
        <sz val="18"/>
        <rFont val="Times New Roman"/>
        <charset val="134"/>
      </rPr>
      <t>1</t>
    </r>
    <r>
      <rPr>
        <sz val="18"/>
        <rFont val="宋体"/>
        <charset val="134"/>
      </rPr>
      <t>户</t>
    </r>
    <r>
      <rPr>
        <sz val="18"/>
        <rFont val="Times New Roman"/>
        <charset val="134"/>
      </rPr>
      <t>0.4</t>
    </r>
    <r>
      <rPr>
        <sz val="18"/>
        <rFont val="宋体"/>
        <charset val="134"/>
      </rPr>
      <t>万元，发展特色养殖。</t>
    </r>
  </si>
  <si>
    <t>木河乡庭院经济到户补助项目</t>
  </si>
  <si>
    <r>
      <rPr>
        <sz val="18"/>
        <rFont val="宋体"/>
        <charset val="134"/>
      </rPr>
      <t>木河乡投入</t>
    </r>
    <r>
      <rPr>
        <sz val="18"/>
        <rFont val="Times New Roman"/>
        <charset val="134"/>
      </rPr>
      <t>2.5</t>
    </r>
    <r>
      <rPr>
        <sz val="18"/>
        <rFont val="宋体"/>
        <charset val="134"/>
      </rPr>
      <t>万元用于脱贫户发展庭院经济</t>
    </r>
    <r>
      <rPr>
        <sz val="18"/>
        <rFont val="Times New Roman"/>
        <charset val="134"/>
      </rPr>
      <t>6</t>
    </r>
    <r>
      <rPr>
        <sz val="18"/>
        <rFont val="宋体"/>
        <charset val="134"/>
      </rPr>
      <t>户。其中秋木村庭院生产生活服务</t>
    </r>
    <r>
      <rPr>
        <sz val="18"/>
        <rFont val="Times New Roman"/>
        <charset val="134"/>
      </rPr>
      <t>1</t>
    </r>
    <r>
      <rPr>
        <sz val="18"/>
        <rFont val="宋体"/>
        <charset val="134"/>
      </rPr>
      <t>户</t>
    </r>
    <r>
      <rPr>
        <sz val="18"/>
        <rFont val="Times New Roman"/>
        <charset val="134"/>
      </rPr>
      <t>10000</t>
    </r>
    <r>
      <rPr>
        <sz val="18"/>
        <rFont val="宋体"/>
        <charset val="134"/>
      </rPr>
      <t>元，特色手工</t>
    </r>
    <r>
      <rPr>
        <sz val="18"/>
        <rFont val="Times New Roman"/>
        <charset val="134"/>
      </rPr>
      <t>1</t>
    </r>
    <r>
      <rPr>
        <sz val="18"/>
        <rFont val="宋体"/>
        <charset val="134"/>
      </rPr>
      <t>户</t>
    </r>
    <r>
      <rPr>
        <sz val="18"/>
        <rFont val="Times New Roman"/>
        <charset val="134"/>
      </rPr>
      <t>0.5</t>
    </r>
    <r>
      <rPr>
        <sz val="18"/>
        <rFont val="宋体"/>
        <charset val="134"/>
      </rPr>
      <t>万元，下庞村庭院特色养殖</t>
    </r>
    <r>
      <rPr>
        <sz val="18"/>
        <rFont val="Times New Roman"/>
        <charset val="134"/>
      </rPr>
      <t>3</t>
    </r>
    <r>
      <rPr>
        <sz val="18"/>
        <rFont val="宋体"/>
        <charset val="134"/>
      </rPr>
      <t>户</t>
    </r>
    <r>
      <rPr>
        <sz val="18"/>
        <rFont val="Times New Roman"/>
        <charset val="134"/>
      </rPr>
      <t>10000</t>
    </r>
    <r>
      <rPr>
        <sz val="18"/>
        <rFont val="宋体"/>
        <charset val="134"/>
      </rPr>
      <t>元。</t>
    </r>
  </si>
  <si>
    <t>平安乡庭院经济到户补助项目</t>
  </si>
  <si>
    <r>
      <rPr>
        <sz val="18"/>
        <rFont val="宋体"/>
        <charset val="134"/>
      </rPr>
      <t>在平安乡马原村投入</t>
    </r>
    <r>
      <rPr>
        <sz val="18"/>
        <rFont val="Times New Roman"/>
        <charset val="134"/>
      </rPr>
      <t>4.75</t>
    </r>
    <r>
      <rPr>
        <sz val="18"/>
        <rFont val="宋体"/>
        <charset val="134"/>
      </rPr>
      <t>万元用于脱贫户发展庭院经济</t>
    </r>
    <r>
      <rPr>
        <sz val="18"/>
        <rFont val="Times New Roman"/>
        <charset val="134"/>
      </rPr>
      <t>6</t>
    </r>
    <r>
      <rPr>
        <sz val="18"/>
        <rFont val="宋体"/>
        <charset val="134"/>
      </rPr>
      <t>户。其中马原村庭院特色种植林木花卉</t>
    </r>
    <r>
      <rPr>
        <sz val="18"/>
        <rFont val="Times New Roman"/>
        <charset val="134"/>
      </rPr>
      <t>1</t>
    </r>
    <r>
      <rPr>
        <sz val="18"/>
        <rFont val="宋体"/>
        <charset val="134"/>
      </rPr>
      <t>户</t>
    </r>
    <r>
      <rPr>
        <sz val="18"/>
        <rFont val="Times New Roman"/>
        <charset val="134"/>
      </rPr>
      <t>0.75</t>
    </r>
    <r>
      <rPr>
        <sz val="18"/>
        <rFont val="宋体"/>
        <charset val="134"/>
      </rPr>
      <t>万元，庭院特色养殖中蜂</t>
    </r>
    <r>
      <rPr>
        <sz val="18"/>
        <rFont val="Times New Roman"/>
        <charset val="134"/>
      </rPr>
      <t>5</t>
    </r>
    <r>
      <rPr>
        <sz val="18"/>
        <rFont val="宋体"/>
        <charset val="134"/>
      </rPr>
      <t>户</t>
    </r>
    <r>
      <rPr>
        <sz val="18"/>
        <rFont val="Times New Roman"/>
        <charset val="134"/>
      </rPr>
      <t>4</t>
    </r>
    <r>
      <rPr>
        <sz val="18"/>
        <rFont val="宋体"/>
        <charset val="134"/>
      </rPr>
      <t>万元。</t>
    </r>
  </si>
  <si>
    <r>
      <rPr>
        <sz val="18"/>
        <rFont val="宋体"/>
        <charset val="134"/>
      </rPr>
      <t>闫家乡投入</t>
    </r>
    <r>
      <rPr>
        <sz val="18"/>
        <rFont val="Times New Roman"/>
        <charset val="134"/>
      </rPr>
      <t>11.334</t>
    </r>
    <r>
      <rPr>
        <sz val="18"/>
        <rFont val="宋体"/>
        <charset val="134"/>
      </rPr>
      <t>万元用于脱贫户发展庭院经济</t>
    </r>
    <r>
      <rPr>
        <sz val="18"/>
        <rFont val="Times New Roman"/>
        <charset val="134"/>
      </rPr>
      <t>35</t>
    </r>
    <r>
      <rPr>
        <sz val="18"/>
        <rFont val="宋体"/>
        <charset val="134"/>
      </rPr>
      <t>户。其中车古村特色种植</t>
    </r>
    <r>
      <rPr>
        <sz val="18"/>
        <rFont val="Times New Roman"/>
        <charset val="134"/>
      </rPr>
      <t>2</t>
    </r>
    <r>
      <rPr>
        <sz val="18"/>
        <rFont val="宋体"/>
        <charset val="134"/>
      </rPr>
      <t>户</t>
    </r>
    <r>
      <rPr>
        <sz val="18"/>
        <rFont val="Times New Roman"/>
        <charset val="134"/>
      </rPr>
      <t>1</t>
    </r>
    <r>
      <rPr>
        <sz val="18"/>
        <rFont val="宋体"/>
        <charset val="134"/>
      </rPr>
      <t>万元；庭院特色手工</t>
    </r>
    <r>
      <rPr>
        <sz val="18"/>
        <rFont val="Times New Roman"/>
        <charset val="134"/>
      </rPr>
      <t>1</t>
    </r>
    <r>
      <rPr>
        <sz val="18"/>
        <rFont val="宋体"/>
        <charset val="134"/>
      </rPr>
      <t>户</t>
    </r>
    <r>
      <rPr>
        <sz val="18"/>
        <rFont val="Times New Roman"/>
        <charset val="134"/>
      </rPr>
      <t>0.5</t>
    </r>
    <r>
      <rPr>
        <sz val="18"/>
        <rFont val="宋体"/>
        <charset val="134"/>
      </rPr>
      <t>万元；丁河村特色养殖</t>
    </r>
    <r>
      <rPr>
        <sz val="18"/>
        <rFont val="Times New Roman"/>
        <charset val="134"/>
      </rPr>
      <t>4</t>
    </r>
    <r>
      <rPr>
        <sz val="18"/>
        <rFont val="宋体"/>
        <charset val="134"/>
      </rPr>
      <t>户</t>
    </r>
    <r>
      <rPr>
        <sz val="18"/>
        <rFont val="Times New Roman"/>
        <charset val="134"/>
      </rPr>
      <t>3.2</t>
    </r>
    <r>
      <rPr>
        <sz val="18"/>
        <rFont val="宋体"/>
        <charset val="134"/>
      </rPr>
      <t>万元；操场村特色手工</t>
    </r>
    <r>
      <rPr>
        <sz val="18"/>
        <rFont val="Times New Roman"/>
        <charset val="134"/>
      </rPr>
      <t>1</t>
    </r>
    <r>
      <rPr>
        <sz val="18"/>
        <rFont val="宋体"/>
        <charset val="134"/>
      </rPr>
      <t>户</t>
    </r>
    <r>
      <rPr>
        <sz val="18"/>
        <rFont val="Times New Roman"/>
        <charset val="134"/>
      </rPr>
      <t>0.2</t>
    </r>
    <r>
      <rPr>
        <sz val="18"/>
        <rFont val="宋体"/>
        <charset val="134"/>
      </rPr>
      <t>万元；后山村特色手工</t>
    </r>
    <r>
      <rPr>
        <sz val="18"/>
        <rFont val="Times New Roman"/>
        <charset val="134"/>
      </rPr>
      <t>2</t>
    </r>
    <r>
      <rPr>
        <sz val="18"/>
        <rFont val="宋体"/>
        <charset val="134"/>
      </rPr>
      <t>户</t>
    </r>
    <r>
      <rPr>
        <sz val="18"/>
        <rFont val="Times New Roman"/>
        <charset val="134"/>
      </rPr>
      <t>0.4</t>
    </r>
    <r>
      <rPr>
        <sz val="18"/>
        <rFont val="宋体"/>
        <charset val="134"/>
      </rPr>
      <t>万元；神树村庭院特色种植</t>
    </r>
    <r>
      <rPr>
        <sz val="18"/>
        <rFont val="Times New Roman"/>
        <charset val="134"/>
      </rPr>
      <t>17</t>
    </r>
    <r>
      <rPr>
        <sz val="18"/>
        <rFont val="宋体"/>
        <charset val="134"/>
      </rPr>
      <t>户</t>
    </r>
    <r>
      <rPr>
        <sz val="18"/>
        <rFont val="Times New Roman"/>
        <charset val="134"/>
      </rPr>
      <t>2.55</t>
    </r>
    <r>
      <rPr>
        <sz val="18"/>
        <rFont val="宋体"/>
        <charset val="134"/>
      </rPr>
      <t>万元，庭院特色养殖</t>
    </r>
    <r>
      <rPr>
        <sz val="18"/>
        <rFont val="Times New Roman"/>
        <charset val="134"/>
      </rPr>
      <t>1</t>
    </r>
    <r>
      <rPr>
        <sz val="18"/>
        <rFont val="宋体"/>
        <charset val="134"/>
      </rPr>
      <t>户</t>
    </r>
    <r>
      <rPr>
        <sz val="18"/>
        <rFont val="Times New Roman"/>
        <charset val="134"/>
      </rPr>
      <t>0.08</t>
    </r>
    <r>
      <rPr>
        <sz val="18"/>
        <rFont val="宋体"/>
        <charset val="134"/>
      </rPr>
      <t>万元，庭院特色手工</t>
    </r>
    <r>
      <rPr>
        <sz val="18"/>
        <rFont val="Times New Roman"/>
        <charset val="134"/>
      </rPr>
      <t>2</t>
    </r>
    <r>
      <rPr>
        <sz val="18"/>
        <rFont val="宋体"/>
        <charset val="134"/>
      </rPr>
      <t>户</t>
    </r>
    <r>
      <rPr>
        <sz val="18"/>
        <rFont val="Times New Roman"/>
        <charset val="134"/>
      </rPr>
      <t>0.454</t>
    </r>
    <r>
      <rPr>
        <sz val="18"/>
        <rFont val="宋体"/>
        <charset val="134"/>
      </rPr>
      <t>万元；朝阳村特色养殖</t>
    </r>
    <r>
      <rPr>
        <sz val="18"/>
        <rFont val="Times New Roman"/>
        <charset val="134"/>
      </rPr>
      <t>1</t>
    </r>
    <r>
      <rPr>
        <sz val="18"/>
        <rFont val="宋体"/>
        <charset val="134"/>
      </rPr>
      <t>户</t>
    </r>
    <r>
      <rPr>
        <sz val="18"/>
        <rFont val="Times New Roman"/>
        <charset val="134"/>
      </rPr>
      <t>1</t>
    </r>
    <r>
      <rPr>
        <sz val="18"/>
        <rFont val="宋体"/>
        <charset val="134"/>
      </rPr>
      <t>万元；大场村特色种植</t>
    </r>
    <r>
      <rPr>
        <sz val="18"/>
        <rFont val="Times New Roman"/>
        <charset val="134"/>
      </rPr>
      <t>1</t>
    </r>
    <r>
      <rPr>
        <sz val="18"/>
        <rFont val="宋体"/>
        <charset val="134"/>
      </rPr>
      <t>户</t>
    </r>
    <r>
      <rPr>
        <sz val="18"/>
        <rFont val="Times New Roman"/>
        <charset val="134"/>
      </rPr>
      <t>0.15</t>
    </r>
    <r>
      <rPr>
        <sz val="18"/>
        <rFont val="宋体"/>
        <charset val="134"/>
      </rPr>
      <t>万元，特色手工</t>
    </r>
    <r>
      <rPr>
        <sz val="18"/>
        <rFont val="Times New Roman"/>
        <charset val="134"/>
      </rPr>
      <t>1</t>
    </r>
    <r>
      <rPr>
        <sz val="18"/>
        <rFont val="宋体"/>
        <charset val="134"/>
      </rPr>
      <t>户</t>
    </r>
    <r>
      <rPr>
        <sz val="18"/>
        <rFont val="Times New Roman"/>
        <charset val="134"/>
      </rPr>
      <t>0.5</t>
    </r>
    <r>
      <rPr>
        <sz val="18"/>
        <rFont val="宋体"/>
        <charset val="134"/>
      </rPr>
      <t>万元；付堡村特色养殖</t>
    </r>
    <r>
      <rPr>
        <sz val="18"/>
        <rFont val="Times New Roman"/>
        <charset val="134"/>
      </rPr>
      <t>2</t>
    </r>
    <r>
      <rPr>
        <sz val="18"/>
        <rFont val="宋体"/>
        <charset val="134"/>
      </rPr>
      <t>户</t>
    </r>
    <r>
      <rPr>
        <sz val="18"/>
        <rFont val="Times New Roman"/>
        <charset val="134"/>
      </rPr>
      <t>1</t>
    </r>
    <r>
      <rPr>
        <sz val="18"/>
        <rFont val="宋体"/>
        <charset val="134"/>
      </rPr>
      <t>万元，特色种植</t>
    </r>
    <r>
      <rPr>
        <sz val="18"/>
        <rFont val="Times New Roman"/>
        <charset val="134"/>
      </rPr>
      <t>2</t>
    </r>
    <r>
      <rPr>
        <sz val="18"/>
        <rFont val="宋体"/>
        <charset val="134"/>
      </rPr>
      <t>户</t>
    </r>
    <r>
      <rPr>
        <sz val="18"/>
        <rFont val="Times New Roman"/>
        <charset val="134"/>
      </rPr>
      <t>0.3</t>
    </r>
    <r>
      <rPr>
        <sz val="18"/>
        <rFont val="宋体"/>
        <charset val="134"/>
      </rPr>
      <t>元。</t>
    </r>
  </si>
  <si>
    <r>
      <rPr>
        <sz val="18"/>
        <rFont val="宋体"/>
        <charset val="134"/>
      </rPr>
      <t>在张棉驿乡投入</t>
    </r>
    <r>
      <rPr>
        <sz val="18"/>
        <rFont val="Times New Roman"/>
        <charset val="134"/>
      </rPr>
      <t>5.5</t>
    </r>
    <r>
      <rPr>
        <sz val="18"/>
        <rFont val="宋体"/>
        <charset val="134"/>
      </rPr>
      <t>万元用于脱贫户发展庭院经济</t>
    </r>
    <r>
      <rPr>
        <sz val="18"/>
        <rFont val="Times New Roman"/>
        <charset val="134"/>
      </rPr>
      <t>22</t>
    </r>
    <r>
      <rPr>
        <sz val="18"/>
        <rFont val="宋体"/>
        <charset val="134"/>
      </rPr>
      <t>户。其中周家村庭院特色养殖鸡</t>
    </r>
    <r>
      <rPr>
        <sz val="18"/>
        <rFont val="Times New Roman"/>
        <charset val="134"/>
      </rPr>
      <t>3</t>
    </r>
    <r>
      <rPr>
        <sz val="18"/>
        <rFont val="宋体"/>
        <charset val="134"/>
      </rPr>
      <t>户</t>
    </r>
    <r>
      <rPr>
        <sz val="18"/>
        <rFont val="Times New Roman"/>
        <charset val="134"/>
      </rPr>
      <t>1.5</t>
    </r>
    <r>
      <rPr>
        <sz val="18"/>
        <rFont val="宋体"/>
        <charset val="134"/>
      </rPr>
      <t>万元，上蒋村庭院特色养殖中蜂</t>
    </r>
    <r>
      <rPr>
        <sz val="18"/>
        <rFont val="Times New Roman"/>
        <charset val="134"/>
      </rPr>
      <t>4</t>
    </r>
    <r>
      <rPr>
        <sz val="18"/>
        <rFont val="宋体"/>
        <charset val="134"/>
      </rPr>
      <t>户</t>
    </r>
    <r>
      <rPr>
        <sz val="18"/>
        <rFont val="Times New Roman"/>
        <charset val="134"/>
      </rPr>
      <t>0.8</t>
    </r>
    <r>
      <rPr>
        <sz val="18"/>
        <rFont val="宋体"/>
        <charset val="134"/>
      </rPr>
      <t>万元，庙川村庭院特色养殖中蜂</t>
    </r>
    <r>
      <rPr>
        <sz val="18"/>
        <rFont val="Times New Roman"/>
        <charset val="134"/>
      </rPr>
      <t>15</t>
    </r>
    <r>
      <rPr>
        <sz val="18"/>
        <rFont val="宋体"/>
        <charset val="134"/>
      </rPr>
      <t>户</t>
    </r>
    <r>
      <rPr>
        <sz val="18"/>
        <rFont val="Times New Roman"/>
        <charset val="134"/>
      </rPr>
      <t>3.2</t>
    </r>
    <r>
      <rPr>
        <sz val="18"/>
        <rFont val="宋体"/>
        <charset val="134"/>
      </rPr>
      <t>万元</t>
    </r>
  </si>
  <si>
    <r>
      <rPr>
        <sz val="18"/>
        <rFont val="宋体"/>
        <charset val="134"/>
      </rPr>
      <t>连五乡投入</t>
    </r>
    <r>
      <rPr>
        <sz val="18"/>
        <rFont val="Times New Roman"/>
        <charset val="134"/>
      </rPr>
      <t>6.655</t>
    </r>
    <r>
      <rPr>
        <sz val="18"/>
        <rFont val="宋体"/>
        <charset val="134"/>
      </rPr>
      <t>万元用于脱贫户发展庭院经济</t>
    </r>
    <r>
      <rPr>
        <sz val="18"/>
        <rFont val="Times New Roman"/>
        <charset val="134"/>
      </rPr>
      <t>39</t>
    </r>
    <r>
      <rPr>
        <sz val="18"/>
        <rFont val="宋体"/>
        <charset val="134"/>
      </rPr>
      <t>户。其中：马咀村庭院特色手工</t>
    </r>
    <r>
      <rPr>
        <sz val="18"/>
        <rFont val="Times New Roman"/>
        <charset val="134"/>
      </rPr>
      <t>1</t>
    </r>
    <r>
      <rPr>
        <sz val="18"/>
        <rFont val="宋体"/>
        <charset val="134"/>
      </rPr>
      <t>户</t>
    </r>
    <r>
      <rPr>
        <sz val="18"/>
        <rFont val="Times New Roman"/>
        <charset val="134"/>
      </rPr>
      <t>0.5</t>
    </r>
    <r>
      <rPr>
        <sz val="18"/>
        <rFont val="宋体"/>
        <charset val="134"/>
      </rPr>
      <t>万元，中心村庭院特色种植</t>
    </r>
    <r>
      <rPr>
        <sz val="18"/>
        <rFont val="Times New Roman"/>
        <charset val="134"/>
      </rPr>
      <t>8</t>
    </r>
    <r>
      <rPr>
        <sz val="18"/>
        <rFont val="宋体"/>
        <charset val="134"/>
      </rPr>
      <t>户</t>
    </r>
    <r>
      <rPr>
        <sz val="18"/>
        <rFont val="Times New Roman"/>
        <charset val="134"/>
      </rPr>
      <t>1.2</t>
    </r>
    <r>
      <rPr>
        <sz val="18"/>
        <rFont val="宋体"/>
        <charset val="134"/>
      </rPr>
      <t>万元，李家村庭院特色种植</t>
    </r>
    <r>
      <rPr>
        <sz val="18"/>
        <rFont val="Times New Roman"/>
        <charset val="134"/>
      </rPr>
      <t>8</t>
    </r>
    <r>
      <rPr>
        <sz val="18"/>
        <rFont val="宋体"/>
        <charset val="134"/>
      </rPr>
      <t>户</t>
    </r>
    <r>
      <rPr>
        <sz val="18"/>
        <rFont val="Times New Roman"/>
        <charset val="134"/>
      </rPr>
      <t>1.175</t>
    </r>
    <r>
      <rPr>
        <sz val="18"/>
        <rFont val="宋体"/>
        <charset val="134"/>
      </rPr>
      <t>万元，高庄村庭院特色种植</t>
    </r>
    <r>
      <rPr>
        <sz val="18"/>
        <rFont val="Times New Roman"/>
        <charset val="134"/>
      </rPr>
      <t>3</t>
    </r>
    <r>
      <rPr>
        <sz val="18"/>
        <rFont val="宋体"/>
        <charset val="134"/>
      </rPr>
      <t>户</t>
    </r>
    <r>
      <rPr>
        <sz val="18"/>
        <rFont val="Times New Roman"/>
        <charset val="134"/>
      </rPr>
      <t>0.45</t>
    </r>
    <r>
      <rPr>
        <sz val="18"/>
        <rFont val="宋体"/>
        <charset val="134"/>
      </rPr>
      <t>万元、庭院特色养殖</t>
    </r>
    <r>
      <rPr>
        <sz val="18"/>
        <rFont val="Times New Roman"/>
        <charset val="134"/>
      </rPr>
      <t>2</t>
    </r>
    <r>
      <rPr>
        <sz val="18"/>
        <rFont val="宋体"/>
        <charset val="134"/>
      </rPr>
      <t>户</t>
    </r>
    <r>
      <rPr>
        <sz val="18"/>
        <rFont val="Times New Roman"/>
        <charset val="134"/>
      </rPr>
      <t>0.3</t>
    </r>
    <r>
      <rPr>
        <sz val="18"/>
        <rFont val="宋体"/>
        <charset val="134"/>
      </rPr>
      <t>万元，中渠村庭院特色种植</t>
    </r>
    <r>
      <rPr>
        <sz val="18"/>
        <rFont val="Times New Roman"/>
        <charset val="134"/>
      </rPr>
      <t>2</t>
    </r>
    <r>
      <rPr>
        <sz val="18"/>
        <rFont val="宋体"/>
        <charset val="134"/>
      </rPr>
      <t>户</t>
    </r>
    <r>
      <rPr>
        <sz val="18"/>
        <rFont val="Times New Roman"/>
        <charset val="134"/>
      </rPr>
      <t>0.3</t>
    </r>
    <r>
      <rPr>
        <sz val="18"/>
        <rFont val="宋体"/>
        <charset val="134"/>
      </rPr>
      <t>万元，庭院特色养殖</t>
    </r>
    <r>
      <rPr>
        <sz val="18"/>
        <rFont val="Times New Roman"/>
        <charset val="134"/>
      </rPr>
      <t>1</t>
    </r>
    <r>
      <rPr>
        <sz val="18"/>
        <rFont val="宋体"/>
        <charset val="134"/>
      </rPr>
      <t>户</t>
    </r>
    <r>
      <rPr>
        <sz val="18"/>
        <rFont val="Times New Roman"/>
        <charset val="134"/>
      </rPr>
      <t>0.4</t>
    </r>
    <r>
      <rPr>
        <sz val="18"/>
        <rFont val="宋体"/>
        <charset val="134"/>
      </rPr>
      <t>万元、庭院特色手工</t>
    </r>
    <r>
      <rPr>
        <sz val="18"/>
        <rFont val="Times New Roman"/>
        <charset val="134"/>
      </rPr>
      <t>1</t>
    </r>
    <r>
      <rPr>
        <sz val="18"/>
        <rFont val="宋体"/>
        <charset val="134"/>
      </rPr>
      <t>户</t>
    </r>
    <r>
      <rPr>
        <sz val="18"/>
        <rFont val="Times New Roman"/>
        <charset val="134"/>
      </rPr>
      <t>0.5</t>
    </r>
    <r>
      <rPr>
        <sz val="18"/>
        <rFont val="宋体"/>
        <charset val="134"/>
      </rPr>
      <t>万元，连五村庭院特色种植</t>
    </r>
    <r>
      <rPr>
        <sz val="18"/>
        <rFont val="Times New Roman"/>
        <charset val="134"/>
      </rPr>
      <t>6</t>
    </r>
    <r>
      <rPr>
        <sz val="18"/>
        <rFont val="宋体"/>
        <charset val="134"/>
      </rPr>
      <t>户</t>
    </r>
    <r>
      <rPr>
        <sz val="18"/>
        <rFont val="Times New Roman"/>
        <charset val="134"/>
      </rPr>
      <t>0.75</t>
    </r>
    <r>
      <rPr>
        <sz val="18"/>
        <rFont val="宋体"/>
        <charset val="134"/>
      </rPr>
      <t>万元。三合村庭院特色养殖</t>
    </r>
    <r>
      <rPr>
        <sz val="18"/>
        <rFont val="Times New Roman"/>
        <charset val="134"/>
      </rPr>
      <t>3</t>
    </r>
    <r>
      <rPr>
        <sz val="18"/>
        <rFont val="宋体"/>
        <charset val="134"/>
      </rPr>
      <t>户</t>
    </r>
    <r>
      <rPr>
        <sz val="18"/>
        <rFont val="Times New Roman"/>
        <charset val="134"/>
      </rPr>
      <t>0.48</t>
    </r>
    <r>
      <rPr>
        <sz val="18"/>
        <rFont val="宋体"/>
        <charset val="134"/>
      </rPr>
      <t>万元，腰庄村庭院特色养殖</t>
    </r>
    <r>
      <rPr>
        <sz val="18"/>
        <rFont val="Times New Roman"/>
        <charset val="134"/>
      </rPr>
      <t>4</t>
    </r>
    <r>
      <rPr>
        <sz val="18"/>
        <rFont val="宋体"/>
        <charset val="134"/>
      </rPr>
      <t>户</t>
    </r>
    <r>
      <rPr>
        <sz val="18"/>
        <rFont val="Times New Roman"/>
        <charset val="134"/>
      </rPr>
      <t>0.6</t>
    </r>
    <r>
      <rPr>
        <sz val="18"/>
        <rFont val="宋体"/>
        <charset val="134"/>
      </rPr>
      <t>万元</t>
    </r>
  </si>
  <si>
    <t>（二）</t>
  </si>
  <si>
    <t>绿色标准化种养殖基地建设项目</t>
  </si>
  <si>
    <r>
      <rPr>
        <b/>
        <sz val="18"/>
        <rFont val="宋体"/>
        <charset val="134"/>
      </rPr>
      <t>投资</t>
    </r>
    <r>
      <rPr>
        <b/>
        <sz val="18"/>
        <rFont val="Times New Roman"/>
        <charset val="134"/>
      </rPr>
      <t>5667.388</t>
    </r>
    <r>
      <rPr>
        <b/>
        <sz val="18"/>
        <rFont val="宋体"/>
        <charset val="134"/>
      </rPr>
      <t>万元用于实施绿色标准化种养殖基地建设项目。</t>
    </r>
  </si>
  <si>
    <t>良种马铃薯种植基地补助项目</t>
  </si>
  <si>
    <t>相关乡镇</t>
  </si>
  <si>
    <r>
      <rPr>
        <sz val="18"/>
        <rFont val="宋体"/>
        <charset val="134"/>
      </rPr>
      <t>投入</t>
    </r>
    <r>
      <rPr>
        <sz val="18"/>
        <rFont val="Times New Roman"/>
        <charset val="134"/>
      </rPr>
      <t>2436.6</t>
    </r>
    <r>
      <rPr>
        <sz val="18"/>
        <rFont val="宋体"/>
        <charset val="134"/>
      </rPr>
      <t>万元在</t>
    </r>
    <r>
      <rPr>
        <sz val="18"/>
        <rFont val="Times New Roman"/>
        <charset val="134"/>
      </rPr>
      <t>14</t>
    </r>
    <r>
      <rPr>
        <sz val="18"/>
        <rFont val="宋体"/>
        <charset val="134"/>
      </rPr>
      <t>乡镇种植马铃薯</t>
    </r>
    <r>
      <rPr>
        <sz val="18"/>
        <rFont val="Times New Roman"/>
        <charset val="134"/>
      </rPr>
      <t>40610</t>
    </r>
    <r>
      <rPr>
        <sz val="18"/>
        <rFont val="宋体"/>
        <charset val="134"/>
      </rPr>
      <t>亩，亩补助</t>
    </r>
    <r>
      <rPr>
        <sz val="18"/>
        <rFont val="Times New Roman"/>
        <charset val="134"/>
      </rPr>
      <t>600</t>
    </r>
    <r>
      <rPr>
        <sz val="18"/>
        <rFont val="宋体"/>
        <charset val="134"/>
      </rPr>
      <t>元。其中张家川镇</t>
    </r>
    <r>
      <rPr>
        <sz val="18"/>
        <rFont val="Times New Roman"/>
        <charset val="134"/>
      </rPr>
      <t>4380</t>
    </r>
    <r>
      <rPr>
        <sz val="18"/>
        <rFont val="宋体"/>
        <charset val="134"/>
      </rPr>
      <t>亩，恭门镇</t>
    </r>
    <r>
      <rPr>
        <sz val="18"/>
        <rFont val="Times New Roman"/>
        <charset val="134"/>
      </rPr>
      <t>3430</t>
    </r>
    <r>
      <rPr>
        <sz val="18"/>
        <rFont val="宋体"/>
        <charset val="134"/>
      </rPr>
      <t>亩，大阳镇</t>
    </r>
    <r>
      <rPr>
        <sz val="18"/>
        <rFont val="Times New Roman"/>
        <charset val="134"/>
      </rPr>
      <t>1580</t>
    </r>
    <r>
      <rPr>
        <sz val="18"/>
        <rFont val="宋体"/>
        <charset val="134"/>
      </rPr>
      <t>亩，川王镇41</t>
    </r>
    <r>
      <rPr>
        <sz val="18"/>
        <rFont val="Times New Roman"/>
        <charset val="134"/>
      </rPr>
      <t>60</t>
    </r>
    <r>
      <rPr>
        <sz val="18"/>
        <rFont val="宋体"/>
        <charset val="134"/>
      </rPr>
      <t>亩，胡川镇</t>
    </r>
    <r>
      <rPr>
        <sz val="18"/>
        <rFont val="Times New Roman"/>
        <charset val="134"/>
      </rPr>
      <t>4110</t>
    </r>
    <r>
      <rPr>
        <sz val="18"/>
        <rFont val="宋体"/>
        <charset val="134"/>
      </rPr>
      <t>亩，梁山镇</t>
    </r>
    <r>
      <rPr>
        <sz val="18"/>
        <rFont val="Times New Roman"/>
        <charset val="134"/>
      </rPr>
      <t>2560</t>
    </r>
    <r>
      <rPr>
        <sz val="18"/>
        <rFont val="宋体"/>
        <charset val="134"/>
      </rPr>
      <t>亩，马鹿镇</t>
    </r>
    <r>
      <rPr>
        <sz val="18"/>
        <rFont val="Times New Roman"/>
        <charset val="134"/>
      </rPr>
      <t>2370</t>
    </r>
    <r>
      <rPr>
        <sz val="18"/>
        <rFont val="宋体"/>
        <charset val="134"/>
      </rPr>
      <t>亩，刘堡镇</t>
    </r>
    <r>
      <rPr>
        <sz val="18"/>
        <rFont val="Times New Roman"/>
        <charset val="134"/>
      </rPr>
      <t>8670</t>
    </r>
    <r>
      <rPr>
        <sz val="18"/>
        <rFont val="宋体"/>
        <charset val="134"/>
      </rPr>
      <t>亩，木河乡16</t>
    </r>
    <r>
      <rPr>
        <sz val="18"/>
        <rFont val="Times New Roman"/>
        <charset val="134"/>
      </rPr>
      <t>50</t>
    </r>
    <r>
      <rPr>
        <sz val="18"/>
        <rFont val="宋体"/>
        <charset val="134"/>
      </rPr>
      <t>亩，闫家乡</t>
    </r>
    <r>
      <rPr>
        <sz val="18"/>
        <rFont val="Times New Roman"/>
        <charset val="134"/>
      </rPr>
      <t>530</t>
    </r>
    <r>
      <rPr>
        <sz val="18"/>
        <rFont val="宋体"/>
        <charset val="134"/>
      </rPr>
      <t>亩，马关镇</t>
    </r>
    <r>
      <rPr>
        <sz val="18"/>
        <rFont val="Times New Roman"/>
        <charset val="134"/>
      </rPr>
      <t>2330</t>
    </r>
    <r>
      <rPr>
        <sz val="18"/>
        <rFont val="宋体"/>
        <charset val="134"/>
      </rPr>
      <t>亩，平安乡</t>
    </r>
    <r>
      <rPr>
        <sz val="18"/>
        <rFont val="Times New Roman"/>
        <charset val="134"/>
      </rPr>
      <t>350</t>
    </r>
    <r>
      <rPr>
        <sz val="18"/>
        <rFont val="宋体"/>
        <charset val="134"/>
      </rPr>
      <t>亩，张棉驿乡</t>
    </r>
    <r>
      <rPr>
        <sz val="18"/>
        <rFont val="Times New Roman"/>
        <charset val="134"/>
      </rPr>
      <t>2740</t>
    </r>
    <r>
      <rPr>
        <sz val="18"/>
        <rFont val="宋体"/>
        <charset val="134"/>
      </rPr>
      <t>亩，连五乡</t>
    </r>
    <r>
      <rPr>
        <sz val="18"/>
        <rFont val="Times New Roman"/>
        <charset val="134"/>
      </rPr>
      <t>1750</t>
    </r>
    <r>
      <rPr>
        <sz val="18"/>
        <rFont val="宋体"/>
        <charset val="134"/>
      </rPr>
      <t>亩。</t>
    </r>
  </si>
  <si>
    <t>扩大马铃薯种植面积，引进马铃薯良种，带动马铃薯产业发展和农户增收。</t>
  </si>
  <si>
    <t>通过吸纳就业、土地流转、产品代销等方式，发展特色产业，提高农户收入</t>
  </si>
  <si>
    <t>饲料玉米种植补助项目</t>
  </si>
  <si>
    <r>
      <rPr>
        <sz val="18"/>
        <rFont val="宋体"/>
        <charset val="134"/>
      </rPr>
      <t>在全县种植饲料玉米</t>
    </r>
    <r>
      <rPr>
        <sz val="18"/>
        <rFont val="Times New Roman"/>
        <charset val="134"/>
      </rPr>
      <t>92164.4</t>
    </r>
    <r>
      <rPr>
        <sz val="18"/>
        <rFont val="宋体"/>
        <charset val="134"/>
      </rPr>
      <t>亩，每亩补助</t>
    </r>
    <r>
      <rPr>
        <sz val="18"/>
        <rFont val="Times New Roman"/>
        <charset val="134"/>
      </rPr>
      <t>200</t>
    </r>
    <r>
      <rPr>
        <sz val="18"/>
        <rFont val="宋体"/>
        <charset val="134"/>
      </rPr>
      <t>元，共投资</t>
    </r>
    <r>
      <rPr>
        <sz val="18"/>
        <rFont val="Times New Roman"/>
        <charset val="134"/>
      </rPr>
      <t>1843.5</t>
    </r>
    <r>
      <rPr>
        <sz val="18"/>
        <rFont val="宋体"/>
        <charset val="134"/>
      </rPr>
      <t>万元。张家川镇</t>
    </r>
    <r>
      <rPr>
        <sz val="18"/>
        <rFont val="Times New Roman"/>
        <charset val="134"/>
      </rPr>
      <t>8360</t>
    </r>
    <r>
      <rPr>
        <sz val="18"/>
        <rFont val="宋体"/>
        <charset val="134"/>
      </rPr>
      <t>亩，龙山镇</t>
    </r>
    <r>
      <rPr>
        <sz val="18"/>
        <rFont val="Times New Roman"/>
        <charset val="134"/>
      </rPr>
      <t>8810</t>
    </r>
    <r>
      <rPr>
        <sz val="18"/>
        <rFont val="宋体"/>
        <charset val="134"/>
      </rPr>
      <t>亩，恭门镇</t>
    </r>
    <r>
      <rPr>
        <sz val="18"/>
        <rFont val="Times New Roman"/>
        <charset val="134"/>
      </rPr>
      <t>5080</t>
    </r>
    <r>
      <rPr>
        <sz val="18"/>
        <rFont val="宋体"/>
        <charset val="134"/>
      </rPr>
      <t>亩，刘堡镇</t>
    </r>
    <r>
      <rPr>
        <sz val="18"/>
        <rFont val="Times New Roman"/>
        <charset val="134"/>
      </rPr>
      <t>10400</t>
    </r>
    <r>
      <rPr>
        <sz val="18"/>
        <rFont val="宋体"/>
        <charset val="134"/>
      </rPr>
      <t>亩，胡川镇</t>
    </r>
    <r>
      <rPr>
        <sz val="18"/>
        <rFont val="Times New Roman"/>
        <charset val="134"/>
      </rPr>
      <t>2960</t>
    </r>
    <r>
      <rPr>
        <sz val="18"/>
        <rFont val="宋体"/>
        <charset val="134"/>
      </rPr>
      <t>亩，马关镇</t>
    </r>
    <r>
      <rPr>
        <sz val="18"/>
        <rFont val="Times New Roman"/>
        <charset val="134"/>
      </rPr>
      <t>10170</t>
    </r>
    <r>
      <rPr>
        <sz val="18"/>
        <rFont val="宋体"/>
        <charset val="134"/>
      </rPr>
      <t>亩，梁山镇</t>
    </r>
    <r>
      <rPr>
        <sz val="18"/>
        <rFont val="Times New Roman"/>
        <charset val="134"/>
      </rPr>
      <t>2630</t>
    </r>
    <r>
      <rPr>
        <sz val="18"/>
        <rFont val="宋体"/>
        <charset val="134"/>
      </rPr>
      <t>亩，大阳镇</t>
    </r>
    <r>
      <rPr>
        <sz val="18"/>
        <rFont val="Times New Roman"/>
        <charset val="134"/>
      </rPr>
      <t>2900</t>
    </r>
    <r>
      <rPr>
        <sz val="18"/>
        <rFont val="宋体"/>
        <charset val="134"/>
      </rPr>
      <t>亩，马鹿镇</t>
    </r>
    <r>
      <rPr>
        <sz val="18"/>
        <rFont val="Times New Roman"/>
        <charset val="134"/>
      </rPr>
      <t>16454.4</t>
    </r>
    <r>
      <rPr>
        <sz val="18"/>
        <rFont val="宋体"/>
        <charset val="134"/>
      </rPr>
      <t>亩，川王镇</t>
    </r>
    <r>
      <rPr>
        <sz val="18"/>
        <rFont val="Times New Roman"/>
        <charset val="134"/>
      </rPr>
      <t>4440</t>
    </r>
    <r>
      <rPr>
        <sz val="18"/>
        <rFont val="宋体"/>
        <charset val="134"/>
      </rPr>
      <t>亩，木河乡</t>
    </r>
    <r>
      <rPr>
        <sz val="18"/>
        <rFont val="Times New Roman"/>
        <charset val="134"/>
      </rPr>
      <t>1100</t>
    </r>
    <r>
      <rPr>
        <sz val="18"/>
        <rFont val="宋体"/>
        <charset val="134"/>
      </rPr>
      <t>亩，闫家乡</t>
    </r>
    <r>
      <rPr>
        <sz val="18"/>
        <rFont val="Times New Roman"/>
        <charset val="134"/>
      </rPr>
      <t>8320</t>
    </r>
    <r>
      <rPr>
        <sz val="18"/>
        <rFont val="宋体"/>
        <charset val="134"/>
      </rPr>
      <t>亩，张棉驿乡</t>
    </r>
    <r>
      <rPr>
        <sz val="18"/>
        <rFont val="Times New Roman"/>
        <charset val="134"/>
      </rPr>
      <t>5600</t>
    </r>
    <r>
      <rPr>
        <sz val="18"/>
        <rFont val="宋体"/>
        <charset val="134"/>
      </rPr>
      <t>亩，平安乡</t>
    </r>
    <r>
      <rPr>
        <sz val="18"/>
        <rFont val="Times New Roman"/>
        <charset val="134"/>
      </rPr>
      <t>2740</t>
    </r>
    <r>
      <rPr>
        <sz val="18"/>
        <rFont val="宋体"/>
        <charset val="134"/>
      </rPr>
      <t>亩，连五乡</t>
    </r>
    <r>
      <rPr>
        <sz val="18"/>
        <rFont val="Times New Roman"/>
        <charset val="134"/>
      </rPr>
      <t>2200</t>
    </r>
    <r>
      <rPr>
        <sz val="18"/>
        <rFont val="宋体"/>
        <charset val="134"/>
      </rPr>
      <t>亩。</t>
    </r>
  </si>
  <si>
    <t>提高合作社种植积极性，推动全乡饲草产业发展，加强畜牧业发展</t>
  </si>
  <si>
    <t>通过流转土地、务工就业，带动农户务工增加家庭收入。</t>
  </si>
  <si>
    <t>马铃薯高标准绿色原种生产基地建设项目</t>
  </si>
  <si>
    <r>
      <rPr>
        <sz val="18"/>
        <rFont val="宋体"/>
        <charset val="134"/>
      </rPr>
      <t>投入</t>
    </r>
    <r>
      <rPr>
        <sz val="18"/>
        <rFont val="Times New Roman"/>
        <charset val="134"/>
      </rPr>
      <t>684</t>
    </r>
    <r>
      <rPr>
        <sz val="18"/>
        <rFont val="宋体"/>
        <charset val="134"/>
      </rPr>
      <t>万元在</t>
    </r>
    <r>
      <rPr>
        <sz val="18"/>
        <rFont val="Times New Roman"/>
        <charset val="134"/>
      </rPr>
      <t>7</t>
    </r>
    <r>
      <rPr>
        <sz val="18"/>
        <rFont val="宋体"/>
        <charset val="134"/>
      </rPr>
      <t>乡镇种植马铃薯原原种</t>
    </r>
    <r>
      <rPr>
        <sz val="18"/>
        <rFont val="Times New Roman"/>
        <charset val="134"/>
      </rPr>
      <t>3800</t>
    </r>
    <r>
      <rPr>
        <sz val="18"/>
        <rFont val="宋体"/>
        <charset val="134"/>
      </rPr>
      <t>亩，每亩补助</t>
    </r>
    <r>
      <rPr>
        <sz val="18"/>
        <rFont val="Times New Roman"/>
        <charset val="134"/>
      </rPr>
      <t>1800</t>
    </r>
    <r>
      <rPr>
        <sz val="18"/>
        <rFont val="宋体"/>
        <charset val="134"/>
      </rPr>
      <t>元。张家川镇</t>
    </r>
    <r>
      <rPr>
        <sz val="18"/>
        <rFont val="Times New Roman"/>
        <charset val="134"/>
      </rPr>
      <t>300</t>
    </r>
    <r>
      <rPr>
        <sz val="18"/>
        <rFont val="宋体"/>
        <charset val="134"/>
      </rPr>
      <t>亩，龙山镇</t>
    </r>
    <r>
      <rPr>
        <sz val="18"/>
        <rFont val="Times New Roman"/>
        <charset val="134"/>
      </rPr>
      <t>200</t>
    </r>
    <r>
      <rPr>
        <sz val="18"/>
        <rFont val="宋体"/>
        <charset val="134"/>
      </rPr>
      <t>亩，刘堡镇</t>
    </r>
    <r>
      <rPr>
        <sz val="18"/>
        <rFont val="Times New Roman"/>
        <charset val="134"/>
      </rPr>
      <t>1500</t>
    </r>
    <r>
      <rPr>
        <sz val="18"/>
        <rFont val="宋体"/>
        <charset val="134"/>
      </rPr>
      <t>亩，恭门镇6</t>
    </r>
    <r>
      <rPr>
        <sz val="18"/>
        <rFont val="Times New Roman"/>
        <charset val="134"/>
      </rPr>
      <t>00</t>
    </r>
    <r>
      <rPr>
        <sz val="18"/>
        <rFont val="宋体"/>
        <charset val="134"/>
      </rPr>
      <t>亩，马鹿镇</t>
    </r>
    <r>
      <rPr>
        <sz val="18"/>
        <rFont val="Times New Roman"/>
        <charset val="134"/>
      </rPr>
      <t>500</t>
    </r>
    <r>
      <rPr>
        <sz val="18"/>
        <rFont val="宋体"/>
        <charset val="134"/>
      </rPr>
      <t>亩，胡川镇</t>
    </r>
    <r>
      <rPr>
        <sz val="18"/>
        <rFont val="Times New Roman"/>
        <charset val="134"/>
      </rPr>
      <t>300</t>
    </r>
    <r>
      <rPr>
        <sz val="18"/>
        <rFont val="宋体"/>
        <charset val="134"/>
      </rPr>
      <t>亩，木河乡4</t>
    </r>
    <r>
      <rPr>
        <sz val="18"/>
        <rFont val="Times New Roman"/>
        <charset val="134"/>
      </rPr>
      <t>00</t>
    </r>
    <r>
      <rPr>
        <sz val="18"/>
        <rFont val="宋体"/>
        <charset val="134"/>
      </rPr>
      <t>亩。</t>
    </r>
  </si>
  <si>
    <t>培育马铃薯优质原种，提高马铃薯产量，增加收入</t>
  </si>
  <si>
    <t>通过土地流转、就近务工等形式增加农户收入，</t>
  </si>
  <si>
    <t>果园防雹网补助项目</t>
  </si>
  <si>
    <r>
      <rPr>
        <sz val="18"/>
        <rFont val="宋体"/>
        <charset val="134"/>
      </rPr>
      <t>投入</t>
    </r>
    <r>
      <rPr>
        <sz val="18"/>
        <rFont val="Times New Roman"/>
        <charset val="134"/>
      </rPr>
      <t>139.5</t>
    </r>
    <r>
      <rPr>
        <sz val="18"/>
        <rFont val="宋体"/>
        <charset val="134"/>
      </rPr>
      <t>万元在</t>
    </r>
    <r>
      <rPr>
        <sz val="18"/>
        <rFont val="Times New Roman"/>
        <charset val="134"/>
      </rPr>
      <t>2</t>
    </r>
    <r>
      <rPr>
        <sz val="18"/>
        <rFont val="宋体"/>
        <charset val="134"/>
      </rPr>
      <t>乡镇建设果园防雹网</t>
    </r>
    <r>
      <rPr>
        <sz val="18"/>
        <rFont val="Times New Roman"/>
        <charset val="134"/>
      </rPr>
      <t>310</t>
    </r>
    <r>
      <rPr>
        <sz val="18"/>
        <rFont val="宋体"/>
        <charset val="134"/>
      </rPr>
      <t>亩，亩补助</t>
    </r>
    <r>
      <rPr>
        <sz val="18"/>
        <rFont val="Times New Roman"/>
        <charset val="134"/>
      </rPr>
      <t>4500</t>
    </r>
    <r>
      <rPr>
        <sz val="18"/>
        <rFont val="宋体"/>
        <charset val="134"/>
      </rPr>
      <t>元。龙山镇</t>
    </r>
    <r>
      <rPr>
        <sz val="18"/>
        <rFont val="Times New Roman"/>
        <charset val="134"/>
      </rPr>
      <t>210</t>
    </r>
    <r>
      <rPr>
        <sz val="18"/>
        <rFont val="宋体"/>
        <charset val="134"/>
      </rPr>
      <t>亩，梁山镇</t>
    </r>
    <r>
      <rPr>
        <sz val="18"/>
        <rFont val="Times New Roman"/>
        <charset val="134"/>
      </rPr>
      <t>100</t>
    </r>
    <r>
      <rPr>
        <sz val="18"/>
        <rFont val="宋体"/>
        <charset val="134"/>
      </rPr>
      <t>亩。</t>
    </r>
  </si>
  <si>
    <t>增加果园防灾能力，提高果园产量，增加收益</t>
  </si>
  <si>
    <t>果园多防棚补助项目</t>
  </si>
  <si>
    <r>
      <rPr>
        <sz val="18"/>
        <rFont val="宋体"/>
        <charset val="134"/>
      </rPr>
      <t>投入</t>
    </r>
    <r>
      <rPr>
        <sz val="18"/>
        <rFont val="Times New Roman"/>
        <charset val="134"/>
      </rPr>
      <t>40</t>
    </r>
    <r>
      <rPr>
        <sz val="18"/>
        <rFont val="宋体"/>
        <charset val="134"/>
      </rPr>
      <t>万元在龙山镇新建果园多防棚</t>
    </r>
    <r>
      <rPr>
        <sz val="18"/>
        <rFont val="Times New Roman"/>
        <charset val="134"/>
      </rPr>
      <t>40</t>
    </r>
    <r>
      <rPr>
        <sz val="18"/>
        <rFont val="宋体"/>
        <charset val="134"/>
      </rPr>
      <t>亩，亩补助</t>
    </r>
    <r>
      <rPr>
        <sz val="18"/>
        <rFont val="Times New Roman"/>
        <charset val="134"/>
      </rPr>
      <t>10000</t>
    </r>
    <r>
      <rPr>
        <sz val="18"/>
        <rFont val="宋体"/>
        <charset val="134"/>
      </rPr>
      <t>元。投入</t>
    </r>
    <r>
      <rPr>
        <sz val="18"/>
        <rFont val="Times New Roman"/>
        <charset val="134"/>
      </rPr>
      <t>65</t>
    </r>
    <r>
      <rPr>
        <sz val="18"/>
        <rFont val="宋体"/>
        <charset val="134"/>
      </rPr>
      <t>万元在龙山镇改造果园多防棚</t>
    </r>
    <r>
      <rPr>
        <sz val="18"/>
        <rFont val="Times New Roman"/>
        <charset val="134"/>
      </rPr>
      <t>100</t>
    </r>
    <r>
      <rPr>
        <sz val="18"/>
        <rFont val="宋体"/>
        <charset val="134"/>
      </rPr>
      <t>亩，亩补助</t>
    </r>
    <r>
      <rPr>
        <sz val="18"/>
        <rFont val="Times New Roman"/>
        <charset val="134"/>
      </rPr>
      <t>6500</t>
    </r>
    <r>
      <rPr>
        <sz val="18"/>
        <rFont val="宋体"/>
        <charset val="134"/>
      </rPr>
      <t>元。</t>
    </r>
  </si>
  <si>
    <t>果园高接换优项目（花椒）</t>
  </si>
  <si>
    <r>
      <rPr>
        <sz val="18"/>
        <rFont val="宋体"/>
        <charset val="134"/>
      </rPr>
      <t>投入</t>
    </r>
    <r>
      <rPr>
        <sz val="18"/>
        <rFont val="Times New Roman"/>
        <charset val="134"/>
      </rPr>
      <t>48</t>
    </r>
    <r>
      <rPr>
        <sz val="18"/>
        <rFont val="宋体"/>
        <charset val="134"/>
      </rPr>
      <t>万元在</t>
    </r>
    <r>
      <rPr>
        <sz val="18"/>
        <rFont val="Times New Roman"/>
        <charset val="134"/>
      </rPr>
      <t>2</t>
    </r>
    <r>
      <rPr>
        <sz val="18"/>
        <rFont val="宋体"/>
        <charset val="134"/>
      </rPr>
      <t>镇实施果园高接换优</t>
    </r>
    <r>
      <rPr>
        <sz val="18"/>
        <rFont val="Times New Roman"/>
        <charset val="134"/>
      </rPr>
      <t>600</t>
    </r>
    <r>
      <rPr>
        <sz val="18"/>
        <rFont val="宋体"/>
        <charset val="134"/>
      </rPr>
      <t>亩，亩补助</t>
    </r>
    <r>
      <rPr>
        <sz val="18"/>
        <rFont val="Times New Roman"/>
        <charset val="134"/>
      </rPr>
      <t>800</t>
    </r>
    <r>
      <rPr>
        <sz val="18"/>
        <rFont val="宋体"/>
        <charset val="134"/>
      </rPr>
      <t>元。马关镇</t>
    </r>
    <r>
      <rPr>
        <sz val="18"/>
        <rFont val="Times New Roman"/>
        <charset val="134"/>
      </rPr>
      <t>400</t>
    </r>
    <r>
      <rPr>
        <sz val="18"/>
        <rFont val="宋体"/>
        <charset val="134"/>
      </rPr>
      <t>亩，龙山镇</t>
    </r>
    <r>
      <rPr>
        <sz val="18"/>
        <rFont val="Times New Roman"/>
        <charset val="134"/>
      </rPr>
      <t>200</t>
    </r>
    <r>
      <rPr>
        <sz val="18"/>
        <rFont val="宋体"/>
        <charset val="134"/>
      </rPr>
      <t>亩。</t>
    </r>
  </si>
  <si>
    <t>扶持林果产业不断发展壮大，增强发展能力</t>
  </si>
  <si>
    <t>果园改造提升建园项目</t>
  </si>
  <si>
    <r>
      <rPr>
        <sz val="18"/>
        <rFont val="宋体"/>
        <charset val="134"/>
      </rPr>
      <t>投入</t>
    </r>
    <r>
      <rPr>
        <sz val="18"/>
        <rFont val="Times New Roman"/>
        <charset val="134"/>
      </rPr>
      <t>171</t>
    </r>
    <r>
      <rPr>
        <sz val="18"/>
        <rFont val="宋体"/>
        <charset val="134"/>
      </rPr>
      <t>万元在</t>
    </r>
    <r>
      <rPr>
        <sz val="18"/>
        <rFont val="Times New Roman"/>
        <charset val="134"/>
      </rPr>
      <t>2</t>
    </r>
    <r>
      <rPr>
        <sz val="18"/>
        <rFont val="宋体"/>
        <charset val="134"/>
      </rPr>
      <t>乡镇实施果园改造提升</t>
    </r>
    <r>
      <rPr>
        <sz val="18"/>
        <rFont val="Times New Roman"/>
        <charset val="134"/>
      </rPr>
      <t>570</t>
    </r>
    <r>
      <rPr>
        <sz val="18"/>
        <rFont val="宋体"/>
        <charset val="134"/>
      </rPr>
      <t>亩，亩补助</t>
    </r>
    <r>
      <rPr>
        <sz val="18"/>
        <rFont val="Times New Roman"/>
        <charset val="134"/>
      </rPr>
      <t>3000</t>
    </r>
    <r>
      <rPr>
        <sz val="18"/>
        <rFont val="宋体"/>
        <charset val="134"/>
      </rPr>
      <t>元。其中龙山镇</t>
    </r>
    <r>
      <rPr>
        <sz val="18"/>
        <rFont val="Times New Roman"/>
        <charset val="134"/>
      </rPr>
      <t>250</t>
    </r>
    <r>
      <rPr>
        <sz val="18"/>
        <rFont val="宋体"/>
        <charset val="134"/>
      </rPr>
      <t>亩，梁山镇</t>
    </r>
    <r>
      <rPr>
        <sz val="18"/>
        <rFont val="Times New Roman"/>
        <charset val="134"/>
      </rPr>
      <t>320</t>
    </r>
    <r>
      <rPr>
        <sz val="18"/>
        <rFont val="宋体"/>
        <charset val="134"/>
      </rPr>
      <t>亩。</t>
    </r>
  </si>
  <si>
    <t>提升果园质量，增加果园产量，使农户增收</t>
  </si>
  <si>
    <t>龙山镇大樱桃日光温室建设项目</t>
  </si>
  <si>
    <r>
      <rPr>
        <sz val="18"/>
        <rFont val="宋体"/>
        <charset val="134"/>
      </rPr>
      <t>投资村集体经济发展资金</t>
    </r>
    <r>
      <rPr>
        <sz val="18"/>
        <rFont val="Times New Roman"/>
        <charset val="134"/>
      </rPr>
      <t>240</t>
    </r>
    <r>
      <rPr>
        <sz val="18"/>
        <rFont val="宋体"/>
        <charset val="134"/>
      </rPr>
      <t>万元用于在马河村建设大樱桃设施日光温室</t>
    </r>
    <r>
      <rPr>
        <sz val="18"/>
        <rFont val="Times New Roman"/>
        <charset val="134"/>
      </rPr>
      <t>4800</t>
    </r>
    <r>
      <rPr>
        <sz val="18"/>
        <rFont val="宋体"/>
        <charset val="134"/>
      </rPr>
      <t>平方米，财政资金形成的固定资产确权到李山村村集体所有，由经营主体按一定比例给李山村分红。</t>
    </r>
  </si>
  <si>
    <t>壮大村集体经济</t>
  </si>
  <si>
    <t>增加村集体经济收入，持续壮大村集体发展。</t>
  </si>
  <si>
    <t>县果业中心</t>
  </si>
  <si>
    <t>（三）</t>
  </si>
  <si>
    <t>村集体经济发展项目（中央三部委资金）</t>
  </si>
  <si>
    <r>
      <rPr>
        <b/>
        <sz val="18"/>
        <rFont val="宋体"/>
        <charset val="134"/>
      </rPr>
      <t>投资</t>
    </r>
    <r>
      <rPr>
        <b/>
        <sz val="18"/>
        <rFont val="Times New Roman"/>
        <charset val="134"/>
      </rPr>
      <t>700</t>
    </r>
    <r>
      <rPr>
        <b/>
        <sz val="18"/>
        <rFont val="宋体"/>
        <charset val="134"/>
      </rPr>
      <t>万元用于实施村集体经济发展项目。</t>
    </r>
  </si>
  <si>
    <t>张家川县张家川镇峡口村、下仁村、崔家村马铃薯种植基地建设项目</t>
  </si>
  <si>
    <r>
      <rPr>
        <sz val="18"/>
        <rFont val="宋体"/>
        <charset val="134"/>
      </rPr>
      <t>张家川镇</t>
    </r>
    <r>
      <rPr>
        <sz val="18"/>
        <rFont val="Times New Roman"/>
        <charset val="134"/>
      </rPr>
      <t xml:space="preserve">         </t>
    </r>
    <r>
      <rPr>
        <sz val="18"/>
        <rFont val="宋体"/>
        <charset val="134"/>
      </rPr>
      <t>峡口村</t>
    </r>
    <r>
      <rPr>
        <sz val="18"/>
        <rFont val="Times New Roman"/>
        <charset val="134"/>
      </rPr>
      <t xml:space="preserve">             </t>
    </r>
    <r>
      <rPr>
        <sz val="18"/>
        <rFont val="宋体"/>
        <charset val="134"/>
      </rPr>
      <t>（东川灌区种植基地）</t>
    </r>
  </si>
  <si>
    <r>
      <rPr>
        <sz val="18"/>
        <rFont val="宋体"/>
        <charset val="134"/>
      </rPr>
      <t>采取</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的模式，由张家川镇峡口村股份经济合作社牵头建设，下仁村、崔家村股份经济合作社辅助经营的模式，建设马铃薯种植基地，计划种植马铃薯</t>
    </r>
    <r>
      <rPr>
        <sz val="18"/>
        <rFont val="Times New Roman"/>
        <charset val="134"/>
      </rPr>
      <t>500</t>
    </r>
    <r>
      <rPr>
        <sz val="18"/>
        <rFont val="宋体"/>
        <charset val="134"/>
      </rPr>
      <t>亩，费用约</t>
    </r>
    <r>
      <rPr>
        <sz val="18"/>
        <rFont val="Times New Roman"/>
        <charset val="134"/>
      </rPr>
      <t>84</t>
    </r>
    <r>
      <rPr>
        <sz val="18"/>
        <rFont val="宋体"/>
        <charset val="134"/>
      </rPr>
      <t>万元（包括土地流转、肥料、人工等费用），辐射带动周边农户自主种植</t>
    </r>
    <r>
      <rPr>
        <sz val="18"/>
        <rFont val="Times New Roman"/>
        <charset val="134"/>
      </rPr>
      <t>600</t>
    </r>
    <r>
      <rPr>
        <sz val="18"/>
        <rFont val="宋体"/>
        <charset val="134"/>
      </rPr>
      <t>亩；购置运输车</t>
    </r>
    <r>
      <rPr>
        <sz val="18"/>
        <rFont val="Times New Roman"/>
        <charset val="134"/>
      </rPr>
      <t>3</t>
    </r>
    <r>
      <rPr>
        <sz val="18"/>
        <rFont val="宋体"/>
        <charset val="134"/>
      </rPr>
      <t>辆、约</t>
    </r>
    <r>
      <rPr>
        <sz val="18"/>
        <rFont val="Times New Roman"/>
        <charset val="134"/>
      </rPr>
      <t>40</t>
    </r>
    <r>
      <rPr>
        <sz val="18"/>
        <rFont val="宋体"/>
        <charset val="134"/>
      </rPr>
      <t>万元，马铃薯收挖机、覆土机等机械，约</t>
    </r>
    <r>
      <rPr>
        <sz val="18"/>
        <rFont val="Times New Roman"/>
        <charset val="134"/>
      </rPr>
      <t>20</t>
    </r>
    <r>
      <rPr>
        <sz val="18"/>
        <rFont val="宋体"/>
        <charset val="134"/>
      </rPr>
      <t>万元；建设马铃薯窖一座，约</t>
    </r>
    <r>
      <rPr>
        <sz val="18"/>
        <rFont val="Times New Roman"/>
        <charset val="134"/>
      </rPr>
      <t>32.5</t>
    </r>
    <r>
      <rPr>
        <sz val="18"/>
        <rFont val="宋体"/>
        <charset val="134"/>
      </rPr>
      <t>万元；建设</t>
    </r>
    <r>
      <rPr>
        <sz val="18"/>
        <rFont val="Times New Roman"/>
        <charset val="134"/>
      </rPr>
      <t>500</t>
    </r>
    <r>
      <rPr>
        <sz val="18"/>
        <rFont val="宋体"/>
        <charset val="134"/>
      </rPr>
      <t>平方米的厂棚，约</t>
    </r>
    <r>
      <rPr>
        <sz val="18"/>
        <rFont val="Times New Roman"/>
        <charset val="134"/>
      </rPr>
      <t>18.5</t>
    </r>
    <r>
      <rPr>
        <sz val="18"/>
        <rFont val="宋体"/>
        <charset val="134"/>
      </rPr>
      <t>万元；</t>
    </r>
    <r>
      <rPr>
        <sz val="18"/>
        <rFont val="Times New Roman"/>
        <charset val="134"/>
      </rPr>
      <t>15</t>
    </r>
    <r>
      <rPr>
        <sz val="18"/>
        <rFont val="宋体"/>
        <charset val="134"/>
      </rPr>
      <t>万元作为流动资金。预计年收益</t>
    </r>
    <r>
      <rPr>
        <sz val="18"/>
        <rFont val="Times New Roman"/>
        <charset val="134"/>
      </rPr>
      <t>24</t>
    </r>
    <r>
      <rPr>
        <sz val="18"/>
        <rFont val="宋体"/>
        <charset val="134"/>
      </rPr>
      <t>万元以上，为每村集体经济年增收</t>
    </r>
    <r>
      <rPr>
        <sz val="18"/>
        <rFont val="Times New Roman"/>
        <charset val="134"/>
      </rPr>
      <t>8</t>
    </r>
    <r>
      <rPr>
        <sz val="18"/>
        <rFont val="宋体"/>
        <charset val="134"/>
      </rPr>
      <t>万元以上，建成后的资产归峡口村、下仁村、崔家村村集体所有。</t>
    </r>
  </si>
  <si>
    <r>
      <rPr>
        <sz val="18"/>
        <rFont val="宋体"/>
        <charset val="134"/>
      </rPr>
      <t>预计每村集体经济年收益</t>
    </r>
    <r>
      <rPr>
        <sz val="18"/>
        <rFont val="Times New Roman"/>
        <charset val="134"/>
      </rPr>
      <t>5</t>
    </r>
    <r>
      <rPr>
        <sz val="18"/>
        <rFont val="宋体"/>
        <charset val="134"/>
      </rPr>
      <t>万元以上</t>
    </r>
  </si>
  <si>
    <r>
      <rPr>
        <sz val="18"/>
        <rFont val="宋体"/>
        <charset val="134"/>
      </rPr>
      <t>项目由张家川镇峡口村股份经济合作社牵头主办下仁村、崔家村股份经济合作社辅助经营，建成后能带动周边</t>
    </r>
    <r>
      <rPr>
        <sz val="18"/>
        <rFont val="Times New Roman"/>
        <charset val="134"/>
      </rPr>
      <t>130</t>
    </r>
    <r>
      <rPr>
        <sz val="18"/>
        <rFont val="宋体"/>
        <charset val="134"/>
      </rPr>
      <t>户</t>
    </r>
    <r>
      <rPr>
        <sz val="18"/>
        <rFont val="Times New Roman"/>
        <charset val="134"/>
      </rPr>
      <t>300</t>
    </r>
    <r>
      <rPr>
        <sz val="18"/>
        <rFont val="宋体"/>
        <charset val="134"/>
      </rPr>
      <t>人灵活就业，带动村集体增收。收益的</t>
    </r>
    <r>
      <rPr>
        <sz val="18"/>
        <rFont val="Times New Roman"/>
        <charset val="134"/>
      </rPr>
      <t>70%</t>
    </r>
    <r>
      <rPr>
        <sz val="18"/>
        <rFont val="宋体"/>
        <charset val="134"/>
      </rPr>
      <t>用于村级集体经济积累，</t>
    </r>
    <r>
      <rPr>
        <sz val="18"/>
        <rFont val="Times New Roman"/>
        <charset val="134"/>
      </rPr>
      <t>30%</t>
    </r>
    <r>
      <rPr>
        <sz val="18"/>
        <rFont val="宋体"/>
        <charset val="134"/>
      </rPr>
      <t>产业后续发展。</t>
    </r>
  </si>
  <si>
    <r>
      <rPr>
        <sz val="18"/>
        <rFont val="宋体"/>
        <charset val="134"/>
      </rPr>
      <t>县委组织部</t>
    </r>
    <r>
      <rPr>
        <sz val="18"/>
        <rFont val="Times New Roman"/>
        <charset val="134"/>
      </rPr>
      <t xml:space="preserve">     </t>
    </r>
    <r>
      <rPr>
        <sz val="18"/>
        <rFont val="宋体"/>
        <charset val="134"/>
      </rPr>
      <t>县农业农村局</t>
    </r>
  </si>
  <si>
    <t>张家川县胡川镇张堡村、刘塬村大棚设施农业项目</t>
  </si>
  <si>
    <r>
      <rPr>
        <sz val="18"/>
        <rFont val="宋体"/>
        <charset val="134"/>
      </rPr>
      <t>胡川镇</t>
    </r>
    <r>
      <rPr>
        <sz val="18"/>
        <rFont val="Times New Roman"/>
        <charset val="134"/>
      </rPr>
      <t xml:space="preserve">                    </t>
    </r>
    <r>
      <rPr>
        <sz val="18"/>
        <rFont val="宋体"/>
        <charset val="134"/>
      </rPr>
      <t>胡川村</t>
    </r>
  </si>
  <si>
    <r>
      <rPr>
        <sz val="18"/>
        <rFont val="宋体"/>
        <charset val="134"/>
      </rPr>
      <t>申请中央财政扶持新型农村集体经济补助资金</t>
    </r>
    <r>
      <rPr>
        <sz val="18"/>
        <rFont val="Times New Roman"/>
        <charset val="134"/>
      </rPr>
      <t>140</t>
    </r>
    <r>
      <rPr>
        <sz val="18"/>
        <rFont val="宋体"/>
        <charset val="134"/>
      </rPr>
      <t>万元，在胡川村租赁胡川村土地，建造</t>
    </r>
    <r>
      <rPr>
        <sz val="18"/>
        <rFont val="Times New Roman"/>
        <charset val="134"/>
      </rPr>
      <t>5</t>
    </r>
    <r>
      <rPr>
        <sz val="18"/>
        <rFont val="宋体"/>
        <charset val="134"/>
      </rPr>
      <t>座设施冬暖大棚，面积达</t>
    </r>
    <r>
      <rPr>
        <sz val="18"/>
        <rFont val="Times New Roman"/>
        <charset val="134"/>
      </rPr>
      <t>3600</t>
    </r>
    <r>
      <rPr>
        <sz val="18"/>
        <rFont val="宋体"/>
        <charset val="134"/>
      </rPr>
      <t>平方米，采用</t>
    </r>
    <r>
      <rPr>
        <sz val="18"/>
        <rFont val="Times New Roman"/>
        <charset val="134"/>
      </rPr>
      <t>“</t>
    </r>
    <r>
      <rPr>
        <sz val="18"/>
        <rFont val="宋体"/>
        <charset val="134"/>
      </rPr>
      <t>党支部</t>
    </r>
    <r>
      <rPr>
        <sz val="18"/>
        <rFont val="Times New Roman"/>
        <charset val="134"/>
      </rPr>
      <t>+</t>
    </r>
    <r>
      <rPr>
        <sz val="18"/>
        <rFont val="宋体"/>
        <charset val="134"/>
      </rPr>
      <t>产业基地</t>
    </r>
    <r>
      <rPr>
        <sz val="18"/>
        <rFont val="Times New Roman"/>
        <charset val="134"/>
      </rPr>
      <t>+</t>
    </r>
    <r>
      <rPr>
        <sz val="18"/>
        <rFont val="宋体"/>
        <charset val="134"/>
      </rPr>
      <t>龙头企业</t>
    </r>
    <r>
      <rPr>
        <sz val="18"/>
        <rFont val="Times New Roman"/>
        <charset val="134"/>
      </rPr>
      <t>”</t>
    </r>
    <r>
      <rPr>
        <sz val="18"/>
        <rFont val="宋体"/>
        <charset val="134"/>
      </rPr>
      <t>的模式，种植蘑菇、蔬菜等，带动群众增收致富和村集体经济发展，预计年收益</t>
    </r>
    <r>
      <rPr>
        <sz val="18"/>
        <rFont val="Times New Roman"/>
        <charset val="134"/>
      </rPr>
      <t>10</t>
    </r>
    <r>
      <rPr>
        <sz val="18"/>
        <rFont val="宋体"/>
        <charset val="134"/>
      </rPr>
      <t>万元以上，为每村集体经济年增收</t>
    </r>
    <r>
      <rPr>
        <sz val="18"/>
        <rFont val="Times New Roman"/>
        <charset val="134"/>
      </rPr>
      <t>5</t>
    </r>
    <r>
      <rPr>
        <sz val="18"/>
        <rFont val="宋体"/>
        <charset val="134"/>
      </rPr>
      <t>万元以上，建成后的资产归村集体所有。</t>
    </r>
  </si>
  <si>
    <r>
      <rPr>
        <sz val="18"/>
        <rFont val="宋体"/>
        <charset val="134"/>
      </rPr>
      <t>预计每村集体经济年收益</t>
    </r>
    <r>
      <rPr>
        <sz val="18"/>
        <rFont val="Times New Roman"/>
        <charset val="134"/>
      </rPr>
      <t>6</t>
    </r>
    <r>
      <rPr>
        <sz val="18"/>
        <rFont val="宋体"/>
        <charset val="134"/>
      </rPr>
      <t>万元以上</t>
    </r>
  </si>
  <si>
    <r>
      <rPr>
        <sz val="18"/>
        <rFont val="宋体"/>
        <charset val="134"/>
      </rPr>
      <t>项目建成后可提供工作岗位</t>
    </r>
    <r>
      <rPr>
        <sz val="18"/>
        <rFont val="Times New Roman"/>
        <charset val="134"/>
      </rPr>
      <t>15</t>
    </r>
    <r>
      <rPr>
        <sz val="18"/>
        <rFont val="宋体"/>
        <charset val="134"/>
      </rPr>
      <t>个，带动周边</t>
    </r>
    <r>
      <rPr>
        <sz val="18"/>
        <rFont val="Times New Roman"/>
        <charset val="134"/>
      </rPr>
      <t>17</t>
    </r>
    <r>
      <rPr>
        <sz val="18"/>
        <rFont val="宋体"/>
        <charset val="134"/>
      </rPr>
      <t>户</t>
    </r>
    <r>
      <rPr>
        <sz val="18"/>
        <rFont val="Times New Roman"/>
        <charset val="134"/>
      </rPr>
      <t>23</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</si>
  <si>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张家川县马关镇草湾村农资综合服务中心项目</t>
  </si>
  <si>
    <r>
      <rPr>
        <sz val="18"/>
        <rFont val="宋体"/>
        <charset val="134"/>
      </rPr>
      <t>马关镇</t>
    </r>
    <r>
      <rPr>
        <sz val="18"/>
        <rFont val="Times New Roman"/>
        <charset val="134"/>
      </rPr>
      <t xml:space="preserve">              </t>
    </r>
    <r>
      <rPr>
        <sz val="18"/>
        <rFont val="宋体"/>
        <charset val="134"/>
      </rPr>
      <t>草湾村</t>
    </r>
  </si>
  <si>
    <r>
      <rPr>
        <sz val="18"/>
        <rFont val="宋体"/>
        <charset val="134"/>
      </rPr>
      <t>采取</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的模式，依托村级领办合作社自主经营，投资</t>
    </r>
    <r>
      <rPr>
        <sz val="18"/>
        <rFont val="Times New Roman"/>
        <charset val="134"/>
      </rPr>
      <t>20</t>
    </r>
    <r>
      <rPr>
        <sz val="18"/>
        <rFont val="宋体"/>
        <charset val="134"/>
      </rPr>
      <t>万元建设改造</t>
    </r>
    <r>
      <rPr>
        <sz val="18"/>
        <rFont val="Times New Roman"/>
        <charset val="134"/>
      </rPr>
      <t>150m²</t>
    </r>
    <r>
      <rPr>
        <sz val="18"/>
        <rFont val="宋体"/>
        <charset val="134"/>
      </rPr>
      <t>的农资综合服务中心一处，投资</t>
    </r>
    <r>
      <rPr>
        <sz val="18"/>
        <rFont val="Times New Roman"/>
        <charset val="134"/>
      </rPr>
      <t>30</t>
    </r>
    <r>
      <rPr>
        <sz val="18"/>
        <rFont val="宋体"/>
        <charset val="134"/>
      </rPr>
      <t>万元购买</t>
    </r>
    <r>
      <rPr>
        <sz val="18"/>
        <rFont val="Times New Roman"/>
        <charset val="134"/>
      </rPr>
      <t>904</t>
    </r>
    <r>
      <rPr>
        <sz val="18"/>
        <rFont val="宋体"/>
        <charset val="134"/>
      </rPr>
      <t>拖拉机</t>
    </r>
    <r>
      <rPr>
        <sz val="18"/>
        <rFont val="Times New Roman"/>
        <charset val="134"/>
      </rPr>
      <t>1</t>
    </r>
    <r>
      <rPr>
        <sz val="18"/>
        <rFont val="宋体"/>
        <charset val="134"/>
      </rPr>
      <t>台、旋耕机</t>
    </r>
    <r>
      <rPr>
        <sz val="18"/>
        <rFont val="Times New Roman"/>
        <charset val="134"/>
      </rPr>
      <t>1</t>
    </r>
    <r>
      <rPr>
        <sz val="18"/>
        <rFont val="宋体"/>
        <charset val="134"/>
      </rPr>
      <t>台、播种机</t>
    </r>
    <r>
      <rPr>
        <sz val="18"/>
        <rFont val="Times New Roman"/>
        <charset val="134"/>
      </rPr>
      <t>1</t>
    </r>
    <r>
      <rPr>
        <sz val="18"/>
        <rFont val="宋体"/>
        <charset val="134"/>
      </rPr>
      <t>台；留存</t>
    </r>
    <r>
      <rPr>
        <sz val="18"/>
        <rFont val="Times New Roman"/>
        <charset val="134"/>
      </rPr>
      <t>20</t>
    </r>
    <r>
      <rPr>
        <sz val="18"/>
        <rFont val="宋体"/>
        <charset val="134"/>
      </rPr>
      <t>万元作为流动资金，预计为村集体经济年增收</t>
    </r>
    <r>
      <rPr>
        <sz val="18"/>
        <rFont val="Times New Roman"/>
        <charset val="134"/>
      </rPr>
      <t>6.2</t>
    </r>
    <r>
      <rPr>
        <sz val="18"/>
        <rFont val="宋体"/>
        <charset val="134"/>
      </rPr>
      <t>万元以上，建成后的资产归村集体所有。</t>
    </r>
  </si>
  <si>
    <r>
      <rPr>
        <sz val="18"/>
        <rFont val="宋体"/>
        <charset val="134"/>
      </rPr>
      <t>预计村集体经济年收益</t>
    </r>
    <r>
      <rPr>
        <sz val="18"/>
        <rFont val="Times New Roman"/>
        <charset val="134"/>
      </rPr>
      <t>6.2</t>
    </r>
    <r>
      <rPr>
        <sz val="18"/>
        <rFont val="宋体"/>
        <charset val="134"/>
      </rPr>
      <t>万元以上。</t>
    </r>
  </si>
  <si>
    <r>
      <rPr>
        <sz val="18"/>
        <rFont val="宋体"/>
        <charset val="134"/>
      </rPr>
      <t>项目由草湾村级领办合作社自主经营，建成后能带动周边</t>
    </r>
    <r>
      <rPr>
        <sz val="18"/>
        <rFont val="Times New Roman"/>
        <charset val="134"/>
      </rPr>
      <t>5</t>
    </r>
    <r>
      <rPr>
        <sz val="18"/>
        <rFont val="宋体"/>
        <charset val="134"/>
      </rPr>
      <t>户</t>
    </r>
    <r>
      <rPr>
        <sz val="18"/>
        <rFont val="Times New Roman"/>
        <charset val="134"/>
      </rPr>
      <t>7</t>
    </r>
    <r>
      <rPr>
        <sz val="18"/>
        <rFont val="宋体"/>
        <charset val="134"/>
      </rPr>
      <t>人务工就业，带动村集体增收；收益的</t>
    </r>
    <r>
      <rPr>
        <sz val="18"/>
        <rFont val="Times New Roman"/>
        <charset val="134"/>
      </rPr>
      <t>80%</t>
    </r>
    <r>
      <rPr>
        <sz val="18"/>
        <rFont val="宋体"/>
        <charset val="134"/>
      </rPr>
      <t>用于村级集体经济积累，</t>
    </r>
    <r>
      <rPr>
        <sz val="18"/>
        <rFont val="Times New Roman"/>
        <charset val="134"/>
      </rPr>
      <t>20%</t>
    </r>
    <r>
      <rPr>
        <sz val="18"/>
        <rFont val="宋体"/>
        <charset val="134"/>
      </rPr>
      <t>产业后续发展。</t>
    </r>
  </si>
  <si>
    <t>张家川县大阳镇闫庄村基础母牛养殖项目</t>
  </si>
  <si>
    <r>
      <rPr>
        <sz val="18"/>
        <rFont val="宋体"/>
        <charset val="134"/>
      </rPr>
      <t>大阳镇</t>
    </r>
    <r>
      <rPr>
        <sz val="18"/>
        <rFont val="Times New Roman"/>
        <charset val="134"/>
      </rPr>
      <t xml:space="preserve">                   </t>
    </r>
    <r>
      <rPr>
        <sz val="18"/>
        <rFont val="宋体"/>
        <charset val="134"/>
      </rPr>
      <t>闫庄村</t>
    </r>
  </si>
  <si>
    <r>
      <rPr>
        <sz val="18"/>
        <rFont val="宋体"/>
        <charset val="134"/>
      </rPr>
      <t>计划将</t>
    </r>
    <r>
      <rPr>
        <sz val="18"/>
        <rFont val="Times New Roman"/>
        <charset val="134"/>
      </rPr>
      <t>70</t>
    </r>
    <r>
      <rPr>
        <sz val="18"/>
        <rFont val="宋体"/>
        <charset val="134"/>
      </rPr>
      <t>万元扶持全部投入村级股份经济合作社，用于基础母牛养殖项目，新建长</t>
    </r>
    <r>
      <rPr>
        <sz val="18"/>
        <rFont val="Times New Roman"/>
        <charset val="134"/>
      </rPr>
      <t>30</t>
    </r>
    <r>
      <rPr>
        <sz val="18"/>
        <rFont val="宋体"/>
        <charset val="134"/>
      </rPr>
      <t>米，</t>
    </r>
    <r>
      <rPr>
        <sz val="18"/>
        <rFont val="Times New Roman"/>
        <charset val="134"/>
      </rPr>
      <t>10</t>
    </r>
    <r>
      <rPr>
        <sz val="18"/>
        <rFont val="宋体"/>
        <charset val="134"/>
      </rPr>
      <t>宽米的牛棚</t>
    </r>
    <r>
      <rPr>
        <sz val="18"/>
        <rFont val="Times New Roman"/>
        <charset val="134"/>
      </rPr>
      <t>1</t>
    </r>
    <r>
      <rPr>
        <sz val="18"/>
        <rFont val="宋体"/>
        <charset val="134"/>
      </rPr>
      <t>座，购进基础母</t>
    </r>
    <r>
      <rPr>
        <sz val="18"/>
        <rFont val="Times New Roman"/>
        <charset val="134"/>
      </rPr>
      <t>20</t>
    </r>
    <r>
      <rPr>
        <sz val="18"/>
        <rFont val="宋体"/>
        <charset val="134"/>
      </rPr>
      <t>头。预计为村集体经济年增收</t>
    </r>
    <r>
      <rPr>
        <sz val="18"/>
        <rFont val="Times New Roman"/>
        <charset val="134"/>
      </rPr>
      <t>7</t>
    </r>
    <r>
      <rPr>
        <sz val="18"/>
        <rFont val="宋体"/>
        <charset val="134"/>
      </rPr>
      <t>万元，建成后的资产归村集体所有。</t>
    </r>
  </si>
  <si>
    <r>
      <rPr>
        <sz val="18"/>
        <rFont val="宋体"/>
        <charset val="134"/>
      </rPr>
      <t>预计村集体经济年收益</t>
    </r>
    <r>
      <rPr>
        <sz val="18"/>
        <rFont val="Times New Roman"/>
        <charset val="134"/>
      </rPr>
      <t>4.2</t>
    </r>
    <r>
      <rPr>
        <sz val="18"/>
        <rFont val="宋体"/>
        <charset val="134"/>
      </rPr>
      <t>万元</t>
    </r>
  </si>
  <si>
    <r>
      <rPr>
        <sz val="18"/>
        <rFont val="宋体"/>
        <charset val="134"/>
      </rPr>
      <t>项目建成后可提供工作岗位</t>
    </r>
    <r>
      <rPr>
        <sz val="18"/>
        <rFont val="Times New Roman"/>
        <charset val="134"/>
      </rPr>
      <t>4</t>
    </r>
    <r>
      <rPr>
        <sz val="18"/>
        <rFont val="宋体"/>
        <charset val="134"/>
      </rPr>
      <t>个，带动周边</t>
    </r>
    <r>
      <rPr>
        <sz val="18"/>
        <rFont val="Times New Roman"/>
        <charset val="134"/>
      </rPr>
      <t>3</t>
    </r>
    <r>
      <rPr>
        <sz val="18"/>
        <rFont val="宋体"/>
        <charset val="134"/>
      </rPr>
      <t>户</t>
    </r>
    <r>
      <rPr>
        <sz val="18"/>
        <rFont val="Times New Roman"/>
        <charset val="134"/>
      </rPr>
      <t>4</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</si>
  <si>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张家川县平安乡食牛肉粉丝汤加工项目</t>
  </si>
  <si>
    <t>续建</t>
  </si>
  <si>
    <r>
      <rPr>
        <sz val="18"/>
        <rFont val="宋体"/>
        <charset val="134"/>
      </rPr>
      <t>平安乡</t>
    </r>
    <r>
      <rPr>
        <sz val="18"/>
        <rFont val="Times New Roman"/>
        <charset val="134"/>
      </rPr>
      <t xml:space="preserve">                    </t>
    </r>
    <r>
      <rPr>
        <sz val="18"/>
        <rFont val="宋体"/>
        <charset val="134"/>
      </rPr>
      <t>铁固村</t>
    </r>
  </si>
  <si>
    <r>
      <rPr>
        <sz val="18"/>
        <rFont val="宋体"/>
        <charset val="134"/>
      </rPr>
      <t>申请中央财政扶持项目衔接资金</t>
    </r>
    <r>
      <rPr>
        <sz val="18"/>
        <rFont val="Times New Roman"/>
        <charset val="134"/>
      </rPr>
      <t>140</t>
    </r>
    <r>
      <rPr>
        <sz val="18"/>
        <rFont val="宋体"/>
        <charset val="134"/>
      </rPr>
      <t>万元，入股到</t>
    </r>
    <r>
      <rPr>
        <sz val="18"/>
        <rFont val="Times New Roman"/>
        <charset val="134"/>
      </rPr>
      <t>“</t>
    </r>
    <r>
      <rPr>
        <sz val="18"/>
        <rFont val="宋体"/>
        <charset val="134"/>
      </rPr>
      <t>羊阿洋</t>
    </r>
    <r>
      <rPr>
        <sz val="18"/>
        <rFont val="Times New Roman"/>
        <charset val="134"/>
      </rPr>
      <t>”</t>
    </r>
    <r>
      <rPr>
        <sz val="18"/>
        <rFont val="宋体"/>
        <charset val="134"/>
      </rPr>
      <t>食牛肉粉丝汤加工厂，采用</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农户</t>
    </r>
    <r>
      <rPr>
        <sz val="18"/>
        <rFont val="Times New Roman"/>
        <charset val="134"/>
      </rPr>
      <t>”</t>
    </r>
    <r>
      <rPr>
        <sz val="18"/>
        <rFont val="宋体"/>
        <charset val="134"/>
      </rPr>
      <t>的经营模式，带动群众增收致富和集体经济发展，预计年收益</t>
    </r>
    <r>
      <rPr>
        <sz val="18"/>
        <rFont val="Times New Roman"/>
        <charset val="134"/>
      </rPr>
      <t>30</t>
    </r>
    <r>
      <rPr>
        <sz val="18"/>
        <rFont val="宋体"/>
        <charset val="134"/>
      </rPr>
      <t>万元以上，为每村集体经济年增收</t>
    </r>
    <r>
      <rPr>
        <sz val="18"/>
        <rFont val="Times New Roman"/>
        <charset val="134"/>
      </rPr>
      <t>7.5</t>
    </r>
    <r>
      <rPr>
        <sz val="18"/>
        <rFont val="宋体"/>
        <charset val="134"/>
      </rPr>
      <t>万元以上。</t>
    </r>
  </si>
  <si>
    <r>
      <rPr>
        <sz val="18"/>
        <rFont val="宋体"/>
        <charset val="134"/>
      </rPr>
      <t>项目由铁固村股份经济合作社，采用</t>
    </r>
    <r>
      <rPr>
        <sz val="18"/>
        <rFont val="Times New Roman"/>
        <charset val="134"/>
      </rPr>
      <t>“</t>
    </r>
    <r>
      <rPr>
        <sz val="18"/>
        <rFont val="宋体"/>
        <charset val="134"/>
      </rPr>
      <t>党支部</t>
    </r>
    <r>
      <rPr>
        <sz val="18"/>
        <rFont val="Times New Roman"/>
        <charset val="134"/>
      </rPr>
      <t>+</t>
    </r>
    <r>
      <rPr>
        <sz val="18"/>
        <rFont val="宋体"/>
        <charset val="134"/>
      </rPr>
      <t>合作社</t>
    </r>
    <r>
      <rPr>
        <sz val="18"/>
        <rFont val="Times New Roman"/>
        <charset val="134"/>
      </rPr>
      <t>+</t>
    </r>
    <r>
      <rPr>
        <sz val="18"/>
        <rFont val="宋体"/>
        <charset val="134"/>
      </rPr>
      <t>企业</t>
    </r>
    <r>
      <rPr>
        <sz val="18"/>
        <rFont val="Times New Roman"/>
        <charset val="134"/>
      </rPr>
      <t>+</t>
    </r>
    <r>
      <rPr>
        <sz val="18"/>
        <rFont val="宋体"/>
        <charset val="134"/>
      </rPr>
      <t>农户</t>
    </r>
    <r>
      <rPr>
        <sz val="18"/>
        <rFont val="Times New Roman"/>
        <charset val="134"/>
      </rPr>
      <t>”</t>
    </r>
    <r>
      <rPr>
        <sz val="18"/>
        <rFont val="宋体"/>
        <charset val="134"/>
      </rPr>
      <t>的经营模式，建成后能带动周边</t>
    </r>
    <r>
      <rPr>
        <sz val="18"/>
        <rFont val="Times New Roman"/>
        <charset val="134"/>
      </rPr>
      <t>5</t>
    </r>
    <r>
      <rPr>
        <sz val="18"/>
        <rFont val="宋体"/>
        <charset val="134"/>
      </rPr>
      <t>户</t>
    </r>
    <r>
      <rPr>
        <sz val="18"/>
        <rFont val="Times New Roman"/>
        <charset val="134"/>
      </rPr>
      <t>7</t>
    </r>
    <r>
      <rPr>
        <sz val="18"/>
        <rFont val="宋体"/>
        <charset val="134"/>
      </rPr>
      <t>人务工就业，带动村集体增收。收益的</t>
    </r>
    <r>
      <rPr>
        <sz val="18"/>
        <rFont val="Times New Roman"/>
        <charset val="134"/>
      </rPr>
      <t>80%</t>
    </r>
    <r>
      <rPr>
        <sz val="18"/>
        <rFont val="宋体"/>
        <charset val="134"/>
      </rPr>
      <t>用于村级集体经济积累，</t>
    </r>
    <r>
      <rPr>
        <sz val="18"/>
        <rFont val="Times New Roman"/>
        <charset val="134"/>
      </rPr>
      <t>20%</t>
    </r>
    <r>
      <rPr>
        <sz val="18"/>
        <rFont val="宋体"/>
        <charset val="134"/>
      </rPr>
      <t>产业后续发展。</t>
    </r>
  </si>
  <si>
    <t>张家川县闫家乡付堡村农机具租赁项目</t>
  </si>
  <si>
    <r>
      <rPr>
        <sz val="18"/>
        <rFont val="宋体"/>
        <charset val="134"/>
      </rPr>
      <t>闫家乡</t>
    </r>
    <r>
      <rPr>
        <sz val="18"/>
        <rFont val="Times New Roman"/>
        <charset val="134"/>
      </rPr>
      <t xml:space="preserve">                       </t>
    </r>
    <r>
      <rPr>
        <sz val="18"/>
        <rFont val="宋体"/>
        <charset val="134"/>
      </rPr>
      <t>付堡村</t>
    </r>
  </si>
  <si>
    <r>
      <rPr>
        <sz val="18"/>
        <rFont val="宋体"/>
        <charset val="134"/>
      </rPr>
      <t>以付堡村股份经济合作社为依托，申请中央财政扶持项目衔接资金</t>
    </r>
    <r>
      <rPr>
        <sz val="18"/>
        <rFont val="Times New Roman"/>
        <charset val="134"/>
      </rPr>
      <t>70</t>
    </r>
    <r>
      <rPr>
        <sz val="18"/>
        <rFont val="宋体"/>
        <charset val="134"/>
      </rPr>
      <t>万元，购置高杆青饲料收获机</t>
    </r>
    <r>
      <rPr>
        <sz val="18"/>
        <rFont val="Times New Roman"/>
        <charset val="134"/>
      </rPr>
      <t>1</t>
    </r>
    <r>
      <rPr>
        <sz val="18"/>
        <rFont val="宋体"/>
        <charset val="134"/>
      </rPr>
      <t>台，</t>
    </r>
    <r>
      <rPr>
        <sz val="18"/>
        <rFont val="Times New Roman"/>
        <charset val="134"/>
      </rPr>
      <t>904</t>
    </r>
    <r>
      <rPr>
        <sz val="18"/>
        <rFont val="宋体"/>
        <charset val="134"/>
      </rPr>
      <t>拖拉机</t>
    </r>
    <r>
      <rPr>
        <sz val="18"/>
        <rFont val="Times New Roman"/>
        <charset val="134"/>
      </rPr>
      <t>(</t>
    </r>
    <r>
      <rPr>
        <sz val="18"/>
        <rFont val="宋体"/>
        <charset val="134"/>
      </rPr>
      <t>配套旋耕机，翻转犁，玉米覆膜机，马铃薯收获机等器械）</t>
    </r>
    <r>
      <rPr>
        <sz val="18"/>
        <rFont val="Times New Roman"/>
        <charset val="134"/>
      </rPr>
      <t>1</t>
    </r>
    <r>
      <rPr>
        <sz val="18"/>
        <rFont val="宋体"/>
        <charset val="134"/>
      </rPr>
      <t>台，</t>
    </r>
    <r>
      <rPr>
        <sz val="18"/>
        <rFont val="Times New Roman"/>
        <charset val="134"/>
      </rPr>
      <t>504</t>
    </r>
    <r>
      <rPr>
        <sz val="18"/>
        <rFont val="宋体"/>
        <charset val="134"/>
      </rPr>
      <t>拖拉机</t>
    </r>
    <r>
      <rPr>
        <sz val="18"/>
        <rFont val="Times New Roman"/>
        <charset val="134"/>
      </rPr>
      <t>1</t>
    </r>
    <r>
      <rPr>
        <sz val="18"/>
        <rFont val="宋体"/>
        <charset val="134"/>
      </rPr>
      <t>台（配套旋耕机、犁、覆膜机、马铃薯种植机械），场房、院落硬件等基础设施建设，为闫家乡周边乡镇农户和其他种养殖合作社提供农机作业租赁服务，预计年收益</t>
    </r>
    <r>
      <rPr>
        <sz val="18"/>
        <rFont val="Times New Roman"/>
        <charset val="134"/>
      </rPr>
      <t>20</t>
    </r>
    <r>
      <rPr>
        <sz val="18"/>
        <rFont val="宋体"/>
        <charset val="134"/>
      </rPr>
      <t>万元，为村集体经济年增收</t>
    </r>
    <r>
      <rPr>
        <sz val="18"/>
        <rFont val="Times New Roman"/>
        <charset val="134"/>
      </rPr>
      <t>6.5</t>
    </r>
    <r>
      <rPr>
        <sz val="18"/>
        <rFont val="宋体"/>
        <charset val="134"/>
      </rPr>
      <t>万元，建成后的资产归村集体所有。</t>
    </r>
  </si>
  <si>
    <r>
      <rPr>
        <sz val="18"/>
        <rFont val="宋体"/>
        <charset val="134"/>
      </rPr>
      <t>预计村集体经济年收益</t>
    </r>
    <r>
      <rPr>
        <sz val="18"/>
        <rFont val="Times New Roman"/>
        <charset val="134"/>
      </rPr>
      <t>5</t>
    </r>
    <r>
      <rPr>
        <sz val="18"/>
        <rFont val="宋体"/>
        <charset val="134"/>
      </rPr>
      <t>万元</t>
    </r>
  </si>
  <si>
    <r>
      <rPr>
        <sz val="18"/>
        <rFont val="宋体"/>
        <charset val="134"/>
      </rPr>
      <t>项目建成后可提供工作岗位</t>
    </r>
    <r>
      <rPr>
        <sz val="18"/>
        <rFont val="Times New Roman"/>
        <charset val="134"/>
      </rPr>
      <t>10</t>
    </r>
    <r>
      <rPr>
        <sz val="18"/>
        <rFont val="宋体"/>
        <charset val="134"/>
      </rPr>
      <t>余个，带动周边</t>
    </r>
    <r>
      <rPr>
        <sz val="18"/>
        <rFont val="Times New Roman"/>
        <charset val="134"/>
      </rPr>
      <t>15</t>
    </r>
    <r>
      <rPr>
        <sz val="18"/>
        <rFont val="宋体"/>
        <charset val="134"/>
      </rPr>
      <t>户</t>
    </r>
    <r>
      <rPr>
        <sz val="18"/>
        <rFont val="Times New Roman"/>
        <charset val="134"/>
      </rPr>
      <t>20</t>
    </r>
    <r>
      <rPr>
        <sz val="18"/>
        <rFont val="宋体"/>
        <charset val="134"/>
      </rPr>
      <t>人灵活就业。收益的</t>
    </r>
    <r>
      <rPr>
        <sz val="18"/>
        <rFont val="Times New Roman"/>
        <charset val="134"/>
      </rPr>
      <t>30%</t>
    </r>
    <r>
      <rPr>
        <sz val="18"/>
        <rFont val="宋体"/>
        <charset val="134"/>
      </rPr>
      <t>用于村集体经济积累，</t>
    </r>
    <r>
      <rPr>
        <sz val="18"/>
        <rFont val="Times New Roman"/>
        <charset val="134"/>
      </rPr>
      <t>40%</t>
    </r>
    <r>
      <rPr>
        <sz val="18"/>
        <rFont val="宋体"/>
        <charset val="134"/>
      </rPr>
      <t>用于后续发展，</t>
    </r>
    <r>
      <rPr>
        <sz val="18"/>
        <rFont val="Times New Roman"/>
        <charset val="134"/>
      </rPr>
      <t>30%</t>
    </r>
    <r>
      <rPr>
        <sz val="18"/>
        <rFont val="宋体"/>
        <charset val="134"/>
      </rPr>
      <t>用于用工支出。</t>
    </r>
  </si>
  <si>
    <t>（四）</t>
  </si>
  <si>
    <t>循环农业项目</t>
  </si>
  <si>
    <r>
      <rPr>
        <b/>
        <sz val="18"/>
        <rFont val="宋体"/>
        <charset val="134"/>
      </rPr>
      <t>投资</t>
    </r>
    <r>
      <rPr>
        <b/>
        <sz val="18"/>
        <rFont val="Times New Roman"/>
        <charset val="134"/>
      </rPr>
      <t>150</t>
    </r>
    <r>
      <rPr>
        <b/>
        <sz val="18"/>
        <rFont val="宋体"/>
        <charset val="134"/>
      </rPr>
      <t>万元用于实施循环农业项目。</t>
    </r>
  </si>
  <si>
    <t>畜禽粪污有机化处理项目</t>
  </si>
  <si>
    <r>
      <rPr>
        <sz val="18"/>
        <rFont val="宋体"/>
        <charset val="134"/>
      </rPr>
      <t>投资村集体经济发展资金王沟村，毛寨村，松树湾村各</t>
    </r>
    <r>
      <rPr>
        <sz val="18"/>
        <rFont val="Times New Roman"/>
        <charset val="134"/>
      </rPr>
      <t>50</t>
    </r>
    <r>
      <rPr>
        <sz val="18"/>
        <rFont val="宋体"/>
        <charset val="134"/>
      </rPr>
      <t>万，共投资</t>
    </r>
    <r>
      <rPr>
        <sz val="18"/>
        <rFont val="Times New Roman"/>
        <charset val="134"/>
      </rPr>
      <t>150</t>
    </r>
    <r>
      <rPr>
        <sz val="18"/>
        <rFont val="宋体"/>
        <charset val="134"/>
      </rPr>
      <t>万元，用于畜禽粪污有机化处理项目。财政资金形成的固定资产，产权归村集体所有，使用主体与村集体签订投资协议，按协议约定比例给村集体分红。</t>
    </r>
  </si>
  <si>
    <t>用于本村村集体发展产业，促进村集体经济发展，增加村集体经济收入</t>
  </si>
  <si>
    <t>每年按照投资金额一定比例给村集体固定分红。</t>
  </si>
  <si>
    <t>（五）</t>
  </si>
  <si>
    <t>产业路建设项目</t>
  </si>
  <si>
    <r>
      <rPr>
        <b/>
        <sz val="18"/>
        <rFont val="宋体"/>
        <charset val="134"/>
      </rPr>
      <t>投资</t>
    </r>
    <r>
      <rPr>
        <b/>
        <sz val="18"/>
        <rFont val="Times New Roman"/>
        <charset val="134"/>
      </rPr>
      <t>7009.43</t>
    </r>
    <r>
      <rPr>
        <b/>
        <sz val="18"/>
        <rFont val="宋体"/>
        <charset val="134"/>
      </rPr>
      <t>万元用于改建产业路</t>
    </r>
    <r>
      <rPr>
        <b/>
        <sz val="18"/>
        <rFont val="Times New Roman"/>
        <charset val="134"/>
      </rPr>
      <t>46.1</t>
    </r>
    <r>
      <rPr>
        <b/>
        <sz val="18"/>
        <rFont val="宋体"/>
        <charset val="134"/>
      </rPr>
      <t>公里。</t>
    </r>
  </si>
  <si>
    <r>
      <rPr>
        <sz val="18"/>
        <rFont val="宋体"/>
        <charset val="134"/>
      </rPr>
      <t>分水岭</t>
    </r>
    <r>
      <rPr>
        <sz val="18"/>
        <rFont val="Times New Roman"/>
        <charset val="134"/>
      </rPr>
      <t>-</t>
    </r>
    <r>
      <rPr>
        <sz val="18"/>
        <rFont val="宋体"/>
        <charset val="134"/>
      </rPr>
      <t>赵安</t>
    </r>
  </si>
  <si>
    <t>2024.04-2024.10</t>
  </si>
  <si>
    <t>平安乡新庄村</t>
  </si>
  <si>
    <t>发展乡村旅游，兼顾森林防火，带动旅游产业发展，提升应急救援能力。</t>
  </si>
  <si>
    <t>带动沿线群众就业，增加农户收入</t>
  </si>
  <si>
    <t>交通运输局</t>
  </si>
  <si>
    <t>交通运输事务服务中心</t>
  </si>
  <si>
    <r>
      <rPr>
        <sz val="18"/>
        <rFont val="宋体"/>
        <charset val="134"/>
      </rPr>
      <t>架梁</t>
    </r>
    <r>
      <rPr>
        <sz val="18"/>
        <rFont val="Times New Roman"/>
        <charset val="134"/>
      </rPr>
      <t>-</t>
    </r>
    <r>
      <rPr>
        <sz val="18"/>
        <rFont val="宋体"/>
        <charset val="134"/>
      </rPr>
      <t>秦家源</t>
    </r>
  </si>
  <si>
    <t>恭门镇河峪村</t>
  </si>
  <si>
    <r>
      <rPr>
        <sz val="18"/>
        <rFont val="宋体"/>
        <charset val="134"/>
      </rPr>
      <t>马场梁</t>
    </r>
    <r>
      <rPr>
        <sz val="18"/>
        <rFont val="Times New Roman"/>
        <charset val="134"/>
      </rPr>
      <t>-</t>
    </r>
    <r>
      <rPr>
        <sz val="18"/>
        <rFont val="宋体"/>
        <charset val="134"/>
      </rPr>
      <t>分水岭</t>
    </r>
  </si>
  <si>
    <t>改建</t>
  </si>
  <si>
    <r>
      <rPr>
        <sz val="18"/>
        <rFont val="宋体"/>
        <charset val="134"/>
      </rPr>
      <t>周家大庄</t>
    </r>
    <r>
      <rPr>
        <sz val="18"/>
        <rFont val="Times New Roman"/>
        <charset val="134"/>
      </rPr>
      <t>-</t>
    </r>
    <r>
      <rPr>
        <sz val="18"/>
        <rFont val="宋体"/>
        <charset val="134"/>
      </rPr>
      <t>羊头湾梁</t>
    </r>
  </si>
  <si>
    <t>张棉乡周家村</t>
  </si>
  <si>
    <r>
      <rPr>
        <sz val="18"/>
        <rFont val="宋体"/>
        <charset val="134"/>
      </rPr>
      <t>新建旅游产业道路</t>
    </r>
    <r>
      <rPr>
        <sz val="18"/>
        <rFont val="Times New Roman"/>
        <charset val="134"/>
      </rPr>
      <t>6.6</t>
    </r>
    <r>
      <rPr>
        <sz val="18"/>
        <rFont val="宋体"/>
        <charset val="134"/>
      </rPr>
      <t>公里</t>
    </r>
  </si>
  <si>
    <r>
      <rPr>
        <sz val="18"/>
        <rFont val="宋体"/>
        <charset val="134"/>
      </rPr>
      <t>羊头湾梁</t>
    </r>
    <r>
      <rPr>
        <sz val="18"/>
        <rFont val="Times New Roman"/>
        <charset val="134"/>
      </rPr>
      <t>-</t>
    </r>
    <r>
      <rPr>
        <sz val="18"/>
        <rFont val="宋体"/>
        <charset val="134"/>
      </rPr>
      <t>发电站</t>
    </r>
  </si>
  <si>
    <t>新建旅游产业道路6公里</t>
  </si>
  <si>
    <r>
      <rPr>
        <sz val="18"/>
        <rFont val="宋体"/>
        <charset val="134"/>
      </rPr>
      <t>平安</t>
    </r>
    <r>
      <rPr>
        <sz val="18"/>
        <rFont val="Times New Roman"/>
        <charset val="134"/>
      </rPr>
      <t>-</t>
    </r>
    <r>
      <rPr>
        <sz val="18"/>
        <rFont val="宋体"/>
        <charset val="134"/>
      </rPr>
      <t>赵安护林站</t>
    </r>
  </si>
  <si>
    <t>新建肉牛养殖产业道路3.17公里</t>
  </si>
  <si>
    <t>发展畜牧养殖业，兼顾防火应急救援，方便生产物资运输，进而促进养殖产业发展</t>
  </si>
  <si>
    <r>
      <rPr>
        <sz val="18"/>
        <rFont val="宋体"/>
        <charset val="134"/>
      </rPr>
      <t>平安</t>
    </r>
    <r>
      <rPr>
        <sz val="18"/>
        <rFont val="Times New Roman"/>
        <charset val="134"/>
      </rPr>
      <t>-</t>
    </r>
    <r>
      <rPr>
        <sz val="18"/>
        <rFont val="宋体"/>
        <charset val="134"/>
      </rPr>
      <t>道保石梁</t>
    </r>
  </si>
  <si>
    <t>平安乡水泉村</t>
  </si>
  <si>
    <t>新建肉牛养殖产业道路6公里</t>
  </si>
  <si>
    <t>马家涧至磨沟梁</t>
  </si>
  <si>
    <t>闫家乡车古村</t>
  </si>
  <si>
    <r>
      <rPr>
        <sz val="18"/>
        <rFont val="宋体"/>
        <charset val="134"/>
      </rPr>
      <t>新建肉牛养殖产业道路</t>
    </r>
    <r>
      <rPr>
        <sz val="18"/>
        <rFont val="Times New Roman"/>
        <charset val="134"/>
      </rPr>
      <t>4.86</t>
    </r>
    <r>
      <rPr>
        <sz val="18"/>
        <rFont val="宋体"/>
        <charset val="134"/>
      </rPr>
      <t>公里</t>
    </r>
  </si>
  <si>
    <t>高位水塔至小岭子</t>
  </si>
  <si>
    <t>马鹿镇牌楼村</t>
  </si>
  <si>
    <r>
      <rPr>
        <sz val="18"/>
        <rFont val="宋体"/>
        <charset val="134"/>
      </rPr>
      <t>新建肉牛养殖产业道路</t>
    </r>
    <r>
      <rPr>
        <sz val="18"/>
        <rFont val="Times New Roman"/>
        <charset val="134"/>
      </rPr>
      <t>4.46</t>
    </r>
    <r>
      <rPr>
        <sz val="18"/>
        <rFont val="宋体"/>
        <charset val="134"/>
      </rPr>
      <t>公里</t>
    </r>
  </si>
  <si>
    <t>（六）</t>
  </si>
  <si>
    <t>产业砂砾路建设项目</t>
  </si>
  <si>
    <t>投资548.77万元用于实施产业砂砾路25.217公里。</t>
  </si>
  <si>
    <t>关山沟至老爷岭</t>
  </si>
  <si>
    <t>马鹿镇宝坪村</t>
  </si>
  <si>
    <t>带动沿线群众就业，增加农户工资性收入</t>
  </si>
  <si>
    <t>南沟至万树谷</t>
  </si>
  <si>
    <t>马鹿镇花园村</t>
  </si>
  <si>
    <t>（七）</t>
  </si>
  <si>
    <t>金融配套项目</t>
  </si>
  <si>
    <r>
      <rPr>
        <b/>
        <sz val="18"/>
        <rFont val="宋体"/>
        <charset val="134"/>
      </rPr>
      <t>投资</t>
    </r>
    <r>
      <rPr>
        <b/>
        <sz val="18"/>
        <rFont val="Times New Roman"/>
        <charset val="134"/>
      </rPr>
      <t>4300</t>
    </r>
    <r>
      <rPr>
        <b/>
        <sz val="18"/>
        <rFont val="宋体"/>
        <charset val="134"/>
      </rPr>
      <t>万元用于实施金融配套项目。</t>
    </r>
  </si>
  <si>
    <t>脱贫人口小额贷款贴息</t>
  </si>
  <si>
    <r>
      <rPr>
        <sz val="18"/>
        <rFont val="宋体"/>
        <charset val="134"/>
      </rPr>
      <t>全县</t>
    </r>
    <r>
      <rPr>
        <sz val="18"/>
        <rFont val="Times New Roman"/>
        <charset val="134"/>
      </rPr>
      <t>15</t>
    </r>
    <r>
      <rPr>
        <sz val="18"/>
        <rFont val="宋体"/>
        <charset val="134"/>
      </rPr>
      <t>个乡镇</t>
    </r>
    <r>
      <rPr>
        <sz val="18"/>
        <rFont val="Times New Roman"/>
        <charset val="134"/>
      </rPr>
      <t>255</t>
    </r>
    <r>
      <rPr>
        <sz val="18"/>
        <rFont val="宋体"/>
        <charset val="134"/>
      </rPr>
      <t>个行政村</t>
    </r>
  </si>
  <si>
    <r>
      <rPr>
        <sz val="18"/>
        <rFont val="宋体"/>
        <charset val="134"/>
      </rPr>
      <t>计划对</t>
    </r>
    <r>
      <rPr>
        <sz val="18"/>
        <rFont val="Times New Roman"/>
        <charset val="134"/>
      </rPr>
      <t>15856</t>
    </r>
    <r>
      <rPr>
        <sz val="18"/>
        <rFont val="宋体"/>
        <charset val="134"/>
      </rPr>
      <t>户</t>
    </r>
    <r>
      <rPr>
        <sz val="18"/>
        <rFont val="Times New Roman"/>
        <charset val="134"/>
      </rPr>
      <t>63424</t>
    </r>
    <r>
      <rPr>
        <sz val="18"/>
        <rFont val="宋体"/>
        <charset val="134"/>
      </rPr>
      <t>人小额信贷进行贴息，涉及贷款金额</t>
    </r>
    <r>
      <rPr>
        <sz val="18"/>
        <rFont val="Times New Roman"/>
        <charset val="134"/>
      </rPr>
      <t>84280</t>
    </r>
    <r>
      <rPr>
        <sz val="18"/>
        <rFont val="宋体"/>
        <charset val="134"/>
      </rPr>
      <t>万元，测算需贴息</t>
    </r>
    <r>
      <rPr>
        <sz val="18"/>
        <rFont val="Times New Roman"/>
        <charset val="134"/>
      </rPr>
      <t>3800</t>
    </r>
    <r>
      <rPr>
        <sz val="18"/>
        <rFont val="宋体"/>
        <charset val="134"/>
      </rPr>
      <t>万元。</t>
    </r>
  </si>
  <si>
    <t>解决脱贫户和监测户融资困难，增加农户收入</t>
  </si>
  <si>
    <t>减轻农户负担。</t>
  </si>
  <si>
    <t>县财政局</t>
  </si>
  <si>
    <t>张川县担保公司</t>
  </si>
  <si>
    <t>金融支持农村集体经济发展专项贷款贴息</t>
  </si>
  <si>
    <r>
      <rPr>
        <sz val="18"/>
        <rFont val="宋体"/>
        <charset val="134"/>
      </rPr>
      <t>按照天水市人民政府办公室《关于印发天水市金融支持农村集体经济发展专项贷款实施方案的通知》（天政办发【</t>
    </r>
    <r>
      <rPr>
        <sz val="18"/>
        <rFont val="Times New Roman"/>
        <charset val="134"/>
      </rPr>
      <t>2023</t>
    </r>
    <r>
      <rPr>
        <sz val="18"/>
        <rFont val="宋体"/>
        <charset val="134"/>
      </rPr>
      <t>】</t>
    </r>
    <r>
      <rPr>
        <sz val="18"/>
        <rFont val="Times New Roman"/>
        <charset val="134"/>
      </rPr>
      <t>48</t>
    </r>
    <r>
      <rPr>
        <sz val="18"/>
        <rFont val="宋体"/>
        <charset val="134"/>
      </rPr>
      <t>号）文件精神，安排贴息资金</t>
    </r>
    <r>
      <rPr>
        <sz val="18"/>
        <rFont val="Times New Roman"/>
        <charset val="134"/>
      </rPr>
      <t>500</t>
    </r>
    <r>
      <rPr>
        <sz val="18"/>
        <rFont val="宋体"/>
        <charset val="134"/>
      </rPr>
      <t>万元，对全县村集体发展产业贷款予以贴息。</t>
    </r>
  </si>
  <si>
    <t>有效解决农村集体经济发展融资难问题，助推新型农村集体经济持续发展。</t>
  </si>
  <si>
    <t>助推新型农村集体经济持续发展。</t>
  </si>
  <si>
    <t>二</t>
  </si>
  <si>
    <t>就业帮扶项目</t>
  </si>
  <si>
    <r>
      <rPr>
        <b/>
        <sz val="18"/>
        <rFont val="宋体"/>
        <charset val="134"/>
      </rPr>
      <t>投资</t>
    </r>
    <r>
      <rPr>
        <b/>
        <sz val="18"/>
        <rFont val="Times New Roman"/>
        <charset val="134"/>
      </rPr>
      <t>3246.5</t>
    </r>
    <r>
      <rPr>
        <b/>
        <sz val="18"/>
        <rFont val="宋体"/>
        <charset val="134"/>
      </rPr>
      <t>万元用于实施就业帮扶项目。</t>
    </r>
  </si>
  <si>
    <t>乡村公益性岗位补助项目</t>
  </si>
  <si>
    <r>
      <rPr>
        <b/>
        <sz val="18"/>
        <rFont val="宋体"/>
        <charset val="134"/>
      </rPr>
      <t>投资</t>
    </r>
    <r>
      <rPr>
        <b/>
        <sz val="18"/>
        <rFont val="Times New Roman"/>
        <charset val="134"/>
      </rPr>
      <t>2059.4</t>
    </r>
    <r>
      <rPr>
        <b/>
        <sz val="18"/>
        <rFont val="宋体"/>
        <charset val="134"/>
      </rPr>
      <t>万元用于实施公益性岗位补助项目。</t>
    </r>
  </si>
  <si>
    <r>
      <rPr>
        <sz val="18"/>
        <rFont val="Times New Roman"/>
        <charset val="134"/>
      </rPr>
      <t>15</t>
    </r>
    <r>
      <rPr>
        <sz val="18"/>
        <rFont val="宋体"/>
        <charset val="134"/>
      </rPr>
      <t>个乡镇</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</si>
  <si>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t>
    </r>
    <r>
      <rPr>
        <sz val="18"/>
        <rFont val="Times New Roman"/>
        <charset val="134"/>
      </rPr>
      <t>,</t>
    </r>
    <r>
      <rPr>
        <sz val="18"/>
        <rFont val="宋体"/>
        <charset val="134"/>
      </rPr>
      <t>其中</t>
    </r>
    <r>
      <rPr>
        <sz val="18"/>
        <rFont val="Times New Roman"/>
        <charset val="134"/>
      </rPr>
      <t>78</t>
    </r>
    <r>
      <rPr>
        <sz val="18"/>
        <rFont val="宋体"/>
        <charset val="134"/>
      </rPr>
      <t>个深度贫困村安排</t>
    </r>
    <r>
      <rPr>
        <sz val="18"/>
        <rFont val="Times New Roman"/>
        <charset val="134"/>
      </rPr>
      <t>838</t>
    </r>
    <r>
      <rPr>
        <sz val="18"/>
        <rFont val="宋体"/>
        <charset val="134"/>
      </rPr>
      <t>人，每人每年</t>
    </r>
    <r>
      <rPr>
        <sz val="18"/>
        <rFont val="Times New Roman"/>
        <charset val="134"/>
      </rPr>
      <t>1.2</t>
    </r>
    <r>
      <rPr>
        <sz val="18"/>
        <rFont val="宋体"/>
        <charset val="134"/>
      </rPr>
      <t>万元；在</t>
    </r>
    <r>
      <rPr>
        <sz val="18"/>
        <rFont val="Times New Roman"/>
        <charset val="134"/>
      </rPr>
      <t>64</t>
    </r>
    <r>
      <rPr>
        <sz val="18"/>
        <rFont val="宋体"/>
        <charset val="134"/>
      </rPr>
      <t>个贫困村安排</t>
    </r>
    <r>
      <rPr>
        <sz val="18"/>
        <rFont val="Times New Roman"/>
        <charset val="134"/>
      </rPr>
      <t>569</t>
    </r>
    <r>
      <rPr>
        <sz val="18"/>
        <rFont val="宋体"/>
        <charset val="134"/>
      </rPr>
      <t>人，每人每年</t>
    </r>
    <r>
      <rPr>
        <sz val="18"/>
        <rFont val="Times New Roman"/>
        <charset val="134"/>
      </rPr>
      <t>1</t>
    </r>
    <r>
      <rPr>
        <sz val="18"/>
        <rFont val="宋体"/>
        <charset val="134"/>
      </rPr>
      <t>万元；在</t>
    </r>
    <r>
      <rPr>
        <sz val="18"/>
        <rFont val="Times New Roman"/>
        <charset val="134"/>
      </rPr>
      <t>113</t>
    </r>
    <r>
      <rPr>
        <sz val="18"/>
        <rFont val="宋体"/>
        <charset val="134"/>
      </rPr>
      <t>个非贫困村安排</t>
    </r>
    <r>
      <rPr>
        <sz val="18"/>
        <rFont val="Times New Roman"/>
        <charset val="134"/>
      </rPr>
      <t>972</t>
    </r>
    <r>
      <rPr>
        <sz val="18"/>
        <rFont val="宋体"/>
        <charset val="134"/>
      </rPr>
      <t>人，每人每年</t>
    </r>
    <r>
      <rPr>
        <sz val="18"/>
        <rFont val="Times New Roman"/>
        <charset val="134"/>
      </rPr>
      <t>0.8</t>
    </r>
    <r>
      <rPr>
        <sz val="18"/>
        <rFont val="宋体"/>
        <charset val="134"/>
      </rPr>
      <t>万元。资金来源：省级就业资金</t>
    </r>
    <r>
      <rPr>
        <sz val="18"/>
        <rFont val="Times New Roman"/>
        <charset val="134"/>
      </rPr>
      <t>292.8</t>
    </r>
    <r>
      <rPr>
        <sz val="18"/>
        <rFont val="宋体"/>
        <charset val="134"/>
      </rPr>
      <t>万元，县级资金</t>
    </r>
    <r>
      <rPr>
        <sz val="18"/>
        <rFont val="Times New Roman"/>
        <charset val="134"/>
      </rPr>
      <t>2059.4</t>
    </r>
    <r>
      <rPr>
        <sz val="18"/>
        <rFont val="宋体"/>
        <charset val="134"/>
      </rPr>
      <t>万万元，共计</t>
    </r>
    <r>
      <rPr>
        <sz val="18"/>
        <rFont val="Times New Roman"/>
        <charset val="134"/>
      </rPr>
      <t>2352.2</t>
    </r>
    <r>
      <rPr>
        <sz val="18"/>
        <rFont val="宋体"/>
        <charset val="134"/>
      </rPr>
      <t>万元。其中省上开发</t>
    </r>
    <r>
      <rPr>
        <sz val="18"/>
        <rFont val="Times New Roman"/>
        <charset val="134"/>
      </rPr>
      <t>488</t>
    </r>
    <r>
      <rPr>
        <sz val="18"/>
        <rFont val="宋体"/>
        <charset val="134"/>
      </rPr>
      <t>人，市县配套开发和县上自主开发共</t>
    </r>
    <r>
      <rPr>
        <sz val="18"/>
        <rFont val="Times New Roman"/>
        <charset val="134"/>
      </rPr>
      <t>1891</t>
    </r>
    <r>
      <rPr>
        <sz val="18"/>
        <rFont val="宋体"/>
        <charset val="134"/>
      </rPr>
      <t>人。</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</si>
  <si>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个行政村，就地就近解决了就业</t>
    </r>
  </si>
  <si>
    <r>
      <rPr>
        <sz val="18"/>
        <rFont val="宋体"/>
        <charset val="134"/>
      </rPr>
      <t>全县</t>
    </r>
    <r>
      <rPr>
        <sz val="18"/>
        <rFont val="Times New Roman"/>
        <charset val="134"/>
      </rPr>
      <t>2379</t>
    </r>
    <r>
      <rPr>
        <sz val="18"/>
        <rFont val="宋体"/>
        <charset val="134"/>
      </rPr>
      <t>名乡村公益性岗位人员涉及</t>
    </r>
    <r>
      <rPr>
        <sz val="18"/>
        <rFont val="Times New Roman"/>
        <charset val="134"/>
      </rPr>
      <t>255</t>
    </r>
    <r>
      <rPr>
        <sz val="18"/>
        <rFont val="宋体"/>
        <charset val="134"/>
      </rPr>
      <t>个行政村，既带动了稳定就业又增加了稳定收入，还美化了乡村环境</t>
    </r>
  </si>
  <si>
    <t>县人社局</t>
  </si>
  <si>
    <r>
      <rPr>
        <sz val="18"/>
        <rFont val="宋体"/>
        <charset val="134"/>
      </rPr>
      <t>县人社局、</t>
    </r>
    <r>
      <rPr>
        <sz val="18"/>
        <rFont val="Times New Roman"/>
        <charset val="134"/>
      </rPr>
      <t>15</t>
    </r>
    <r>
      <rPr>
        <sz val="18"/>
        <rFont val="宋体"/>
        <charset val="134"/>
      </rPr>
      <t>乡镇政府</t>
    </r>
  </si>
  <si>
    <t>脱贫劳动力职业技能技能培训项目</t>
  </si>
  <si>
    <r>
      <rPr>
        <b/>
        <sz val="18"/>
        <rFont val="宋体"/>
        <charset val="134"/>
      </rPr>
      <t>投资</t>
    </r>
    <r>
      <rPr>
        <b/>
        <sz val="18"/>
        <rFont val="Times New Roman"/>
        <charset val="134"/>
      </rPr>
      <t>561</t>
    </r>
    <r>
      <rPr>
        <b/>
        <sz val="18"/>
        <rFont val="宋体"/>
        <charset val="134"/>
      </rPr>
      <t>万元用于实施脱贫劳动力职业技能技能培训项目。</t>
    </r>
  </si>
  <si>
    <t>脱贫劳动力职业技能培训（含监测对象）</t>
  </si>
  <si>
    <t>张川镇</t>
  </si>
  <si>
    <r>
      <rPr>
        <sz val="18"/>
        <rFont val="宋体"/>
        <charset val="134"/>
      </rPr>
      <t>中式烹调师</t>
    </r>
    <r>
      <rPr>
        <sz val="18"/>
        <rFont val="Times New Roman"/>
        <charset val="134"/>
      </rPr>
      <t>55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78</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</si>
  <si>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既带动了稳定就业又增加了稳定收入</t>
  </si>
  <si>
    <t>通过技能培训，增加群众就业技能，拓宽就业渠道，进一步提高收入</t>
  </si>
  <si>
    <r>
      <rPr>
        <sz val="18"/>
        <rFont val="宋体"/>
        <charset val="134"/>
      </rPr>
      <t>中式烹调师</t>
    </r>
    <r>
      <rPr>
        <sz val="18"/>
        <rFont val="Times New Roman"/>
        <charset val="134"/>
      </rPr>
      <t>45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66</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</si>
  <si>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张棉乡</t>
  </si>
  <si>
    <r>
      <rPr>
        <sz val="18"/>
        <rFont val="宋体"/>
        <charset val="134"/>
      </rPr>
      <t>中式烹调师</t>
    </r>
    <r>
      <rPr>
        <sz val="18"/>
        <rFont val="Times New Roman"/>
        <charset val="134"/>
      </rPr>
      <t>40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50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</si>
  <si>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50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75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</si>
  <si>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35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45</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</si>
  <si>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r>
      <rPr>
        <sz val="18"/>
        <rFont val="宋体"/>
        <charset val="134"/>
      </rPr>
      <t>中式烹调师</t>
    </r>
    <r>
      <rPr>
        <sz val="18"/>
        <rFont val="Times New Roman"/>
        <charset val="134"/>
      </rPr>
      <t>40</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人；中式面点师</t>
    </r>
    <r>
      <rPr>
        <sz val="18"/>
        <rFont val="Times New Roman"/>
        <charset val="134"/>
      </rPr>
      <t>56</t>
    </r>
    <r>
      <rPr>
        <sz val="18"/>
        <rFont val="宋体"/>
        <charset val="134"/>
      </rPr>
      <t>人，补贴标准</t>
    </r>
    <r>
      <rPr>
        <sz val="18"/>
        <rFont val="Times New Roman"/>
        <charset val="134"/>
      </rPr>
      <t>3300</t>
    </r>
    <r>
      <rPr>
        <sz val="18"/>
        <rFont val="宋体"/>
        <charset val="134"/>
      </rPr>
      <t>元</t>
    </r>
    <r>
      <rPr>
        <sz val="18"/>
        <rFont val="Times New Roman"/>
        <charset val="134"/>
      </rPr>
      <t>/</t>
    </r>
    <r>
      <rPr>
        <sz val="18"/>
        <rFont val="宋体"/>
        <charset val="134"/>
      </rPr>
      <t>人；</t>
    </r>
  </si>
  <si>
    <t>雨露计划补助项目</t>
  </si>
  <si>
    <r>
      <rPr>
        <b/>
        <sz val="18"/>
        <rFont val="宋体"/>
        <charset val="134"/>
      </rPr>
      <t>投资</t>
    </r>
    <r>
      <rPr>
        <b/>
        <sz val="18"/>
        <rFont val="Times New Roman"/>
        <charset val="134"/>
      </rPr>
      <t>626.1</t>
    </r>
    <r>
      <rPr>
        <b/>
        <sz val="18"/>
        <rFont val="宋体"/>
        <charset val="134"/>
      </rPr>
      <t>万元用于实施雨露计划补助项目。</t>
    </r>
  </si>
  <si>
    <r>
      <rPr>
        <sz val="18"/>
        <rFont val="Times New Roman"/>
        <charset val="134"/>
      </rPr>
      <t>“</t>
    </r>
    <r>
      <rPr>
        <sz val="18"/>
        <rFont val="宋体"/>
        <charset val="134"/>
      </rPr>
      <t>雨露计划</t>
    </r>
    <r>
      <rPr>
        <sz val="18"/>
        <rFont val="Times New Roman"/>
        <charset val="134"/>
      </rPr>
      <t>”</t>
    </r>
    <r>
      <rPr>
        <sz val="18"/>
        <rFont val="宋体"/>
        <charset val="134"/>
      </rPr>
      <t>职业教育补助</t>
    </r>
  </si>
  <si>
    <r>
      <rPr>
        <sz val="18"/>
        <rFont val="宋体"/>
        <charset val="134"/>
      </rPr>
      <t>落实</t>
    </r>
    <r>
      <rPr>
        <sz val="18"/>
        <rFont val="Times New Roman"/>
        <charset val="134"/>
      </rPr>
      <t>“</t>
    </r>
    <r>
      <rPr>
        <sz val="18"/>
        <rFont val="宋体"/>
        <charset val="134"/>
      </rPr>
      <t>雨露计划</t>
    </r>
    <r>
      <rPr>
        <sz val="18"/>
        <rFont val="Times New Roman"/>
        <charset val="134"/>
      </rPr>
      <t>”</t>
    </r>
    <r>
      <rPr>
        <sz val="18"/>
        <rFont val="宋体"/>
        <charset val="134"/>
      </rPr>
      <t>职业教育补助，每人每学年补助</t>
    </r>
    <r>
      <rPr>
        <sz val="18"/>
        <rFont val="Times New Roman"/>
        <charset val="134"/>
      </rPr>
      <t>3000</t>
    </r>
    <r>
      <rPr>
        <sz val="18"/>
        <rFont val="宋体"/>
        <charset val="134"/>
      </rPr>
      <t>元，共补助</t>
    </r>
    <r>
      <rPr>
        <sz val="18"/>
        <rFont val="Times New Roman"/>
        <charset val="134"/>
      </rPr>
      <t>122</t>
    </r>
    <r>
      <rPr>
        <sz val="18"/>
        <rFont val="宋体"/>
        <charset val="134"/>
      </rPr>
      <t>人，其中大阳村</t>
    </r>
    <r>
      <rPr>
        <sz val="18"/>
        <rFont val="Times New Roman"/>
        <charset val="134"/>
      </rPr>
      <t>9</t>
    </r>
    <r>
      <rPr>
        <sz val="18"/>
        <rFont val="宋体"/>
        <charset val="134"/>
      </rPr>
      <t>人；东沟村</t>
    </r>
    <r>
      <rPr>
        <sz val="18"/>
        <rFont val="Times New Roman"/>
        <charset val="134"/>
      </rPr>
      <t>6</t>
    </r>
    <r>
      <rPr>
        <sz val="18"/>
        <rFont val="宋体"/>
        <charset val="134"/>
      </rPr>
      <t>人；吴家村</t>
    </r>
    <r>
      <rPr>
        <sz val="18"/>
        <rFont val="Times New Roman"/>
        <charset val="134"/>
      </rPr>
      <t>5</t>
    </r>
    <r>
      <rPr>
        <sz val="18"/>
        <rFont val="宋体"/>
        <charset val="134"/>
      </rPr>
      <t>人；下渠村</t>
    </r>
    <r>
      <rPr>
        <sz val="18"/>
        <rFont val="Times New Roman"/>
        <charset val="134"/>
      </rPr>
      <t>4</t>
    </r>
    <r>
      <rPr>
        <sz val="18"/>
        <rFont val="宋体"/>
        <charset val="134"/>
      </rPr>
      <t>人；刘沟村</t>
    </r>
    <r>
      <rPr>
        <sz val="18"/>
        <rFont val="Times New Roman"/>
        <charset val="134"/>
      </rPr>
      <t>2</t>
    </r>
    <r>
      <rPr>
        <sz val="18"/>
        <rFont val="宋体"/>
        <charset val="134"/>
      </rPr>
      <t>人；刘山村</t>
    </r>
    <r>
      <rPr>
        <sz val="18"/>
        <rFont val="Times New Roman"/>
        <charset val="134"/>
      </rPr>
      <t>6</t>
    </r>
    <r>
      <rPr>
        <sz val="18"/>
        <rFont val="宋体"/>
        <charset val="134"/>
      </rPr>
      <t>人；河李</t>
    </r>
    <r>
      <rPr>
        <sz val="18"/>
        <rFont val="Times New Roman"/>
        <charset val="134"/>
      </rPr>
      <t>15</t>
    </r>
    <r>
      <rPr>
        <sz val="18"/>
        <rFont val="宋体"/>
        <charset val="134"/>
      </rPr>
      <t>人；闫庄村</t>
    </r>
    <r>
      <rPr>
        <sz val="18"/>
        <rFont val="Times New Roman"/>
        <charset val="134"/>
      </rPr>
      <t>7</t>
    </r>
    <r>
      <rPr>
        <sz val="18"/>
        <rFont val="宋体"/>
        <charset val="134"/>
      </rPr>
      <t>人；阳湾村</t>
    </r>
    <r>
      <rPr>
        <sz val="18"/>
        <rFont val="Times New Roman"/>
        <charset val="134"/>
      </rPr>
      <t>7</t>
    </r>
    <r>
      <rPr>
        <sz val="18"/>
        <rFont val="宋体"/>
        <charset val="134"/>
      </rPr>
      <t>人；侯吴</t>
    </r>
    <r>
      <rPr>
        <sz val="18"/>
        <rFont val="Times New Roman"/>
        <charset val="134"/>
      </rPr>
      <t>8</t>
    </r>
    <r>
      <rPr>
        <sz val="18"/>
        <rFont val="宋体"/>
        <charset val="134"/>
      </rPr>
      <t>人；豁岘</t>
    </r>
    <r>
      <rPr>
        <sz val="18"/>
        <rFont val="Times New Roman"/>
        <charset val="134"/>
      </rPr>
      <t>3</t>
    </r>
    <r>
      <rPr>
        <sz val="18"/>
        <rFont val="宋体"/>
        <charset val="134"/>
      </rPr>
      <t>人；梁堡</t>
    </r>
    <r>
      <rPr>
        <sz val="18"/>
        <rFont val="Times New Roman"/>
        <charset val="134"/>
      </rPr>
      <t>6</t>
    </r>
    <r>
      <rPr>
        <sz val="18"/>
        <rFont val="宋体"/>
        <charset val="134"/>
      </rPr>
      <t>人；南山村</t>
    </r>
    <r>
      <rPr>
        <sz val="18"/>
        <rFont val="Times New Roman"/>
        <charset val="134"/>
      </rPr>
      <t>2</t>
    </r>
    <r>
      <rPr>
        <sz val="18"/>
        <rFont val="宋体"/>
        <charset val="134"/>
      </rPr>
      <t>人；双庙</t>
    </r>
    <r>
      <rPr>
        <sz val="18"/>
        <rFont val="Times New Roman"/>
        <charset val="134"/>
      </rPr>
      <t>5</t>
    </r>
    <r>
      <rPr>
        <sz val="18"/>
        <rFont val="宋体"/>
        <charset val="134"/>
      </rPr>
      <t>人；水滩</t>
    </r>
    <r>
      <rPr>
        <sz val="18"/>
        <rFont val="Times New Roman"/>
        <charset val="134"/>
      </rPr>
      <t>5</t>
    </r>
    <r>
      <rPr>
        <sz val="18"/>
        <rFont val="宋体"/>
        <charset val="134"/>
      </rPr>
      <t>人；太原</t>
    </r>
    <r>
      <rPr>
        <sz val="18"/>
        <rFont val="Times New Roman"/>
        <charset val="134"/>
      </rPr>
      <t>7</t>
    </r>
    <r>
      <rPr>
        <sz val="18"/>
        <rFont val="宋体"/>
        <charset val="134"/>
      </rPr>
      <t>人；小杨</t>
    </r>
    <r>
      <rPr>
        <sz val="18"/>
        <rFont val="Times New Roman"/>
        <charset val="134"/>
      </rPr>
      <t>9</t>
    </r>
    <r>
      <rPr>
        <sz val="18"/>
        <rFont val="宋体"/>
        <charset val="134"/>
      </rPr>
      <t>人；寨子</t>
    </r>
    <r>
      <rPr>
        <sz val="18"/>
        <rFont val="Times New Roman"/>
        <charset val="134"/>
      </rPr>
      <t>4</t>
    </r>
    <r>
      <rPr>
        <sz val="18"/>
        <rFont val="宋体"/>
        <charset val="134"/>
      </rPr>
      <t>人；汪洋</t>
    </r>
    <r>
      <rPr>
        <sz val="18"/>
        <rFont val="Times New Roman"/>
        <charset val="134"/>
      </rPr>
      <t>2</t>
    </r>
    <r>
      <rPr>
        <sz val="18"/>
        <rFont val="宋体"/>
        <charset val="134"/>
      </rPr>
      <t>人；下李</t>
    </r>
    <r>
      <rPr>
        <sz val="18"/>
        <rFont val="Times New Roman"/>
        <charset val="134"/>
      </rPr>
      <t>5</t>
    </r>
    <r>
      <rPr>
        <sz val="18"/>
        <rFont val="宋体"/>
        <charset val="134"/>
      </rPr>
      <t>人；陈阳</t>
    </r>
    <r>
      <rPr>
        <sz val="18"/>
        <rFont val="Times New Roman"/>
        <charset val="134"/>
      </rPr>
      <t>2</t>
    </r>
    <r>
      <rPr>
        <sz val="18"/>
        <rFont val="宋体"/>
        <charset val="134"/>
      </rPr>
      <t>人；高沟</t>
    </r>
    <r>
      <rPr>
        <sz val="18"/>
        <rFont val="Times New Roman"/>
        <charset val="134"/>
      </rPr>
      <t>3</t>
    </r>
    <r>
      <rPr>
        <sz val="18"/>
        <rFont val="宋体"/>
        <charset val="134"/>
      </rPr>
      <t>人</t>
    </r>
  </si>
  <si>
    <r>
      <rPr>
        <sz val="18"/>
        <rFont val="宋体"/>
        <charset val="134"/>
      </rPr>
      <t>帮助获得中技、中专和高职学历的学生完成学业，达到</t>
    </r>
    <r>
      <rPr>
        <sz val="18"/>
        <rFont val="Times New Roman"/>
        <charset val="134"/>
      </rPr>
      <t>“</t>
    </r>
    <r>
      <rPr>
        <sz val="18"/>
        <rFont val="宋体"/>
        <charset val="134"/>
      </rPr>
      <t>上学一人，就业一人</t>
    </r>
    <r>
      <rPr>
        <sz val="18"/>
        <rFont val="Times New Roman"/>
        <charset val="134"/>
      </rPr>
      <t>”</t>
    </r>
    <r>
      <rPr>
        <sz val="18"/>
        <rFont val="宋体"/>
        <charset val="134"/>
      </rPr>
      <t>的目标。</t>
    </r>
  </si>
  <si>
    <t>县乡村振兴局</t>
  </si>
  <si>
    <r>
      <rPr>
        <sz val="18"/>
        <rFont val="宋体"/>
        <charset val="134"/>
      </rPr>
      <t>龙山镇</t>
    </r>
    <r>
      <rPr>
        <sz val="18"/>
        <rFont val="Times New Roman"/>
        <charset val="134"/>
      </rPr>
      <t>285</t>
    </r>
    <r>
      <rPr>
        <sz val="18"/>
        <rFont val="宋体"/>
        <charset val="134"/>
      </rPr>
      <t>人，每人补助</t>
    </r>
    <r>
      <rPr>
        <sz val="18"/>
        <rFont val="Times New Roman"/>
        <charset val="134"/>
      </rPr>
      <t>0.3</t>
    </r>
    <r>
      <rPr>
        <sz val="18"/>
        <rFont val="宋体"/>
        <charset val="134"/>
      </rPr>
      <t>万元。共补助</t>
    </r>
    <r>
      <rPr>
        <sz val="18"/>
        <rFont val="Times New Roman"/>
        <charset val="134"/>
      </rPr>
      <t>85.5</t>
    </r>
    <r>
      <rPr>
        <sz val="18"/>
        <rFont val="宋体"/>
        <charset val="134"/>
      </rPr>
      <t>万元。北河村</t>
    </r>
    <r>
      <rPr>
        <sz val="18"/>
        <rFont val="Times New Roman"/>
        <charset val="134"/>
      </rPr>
      <t>7</t>
    </r>
    <r>
      <rPr>
        <sz val="18"/>
        <rFont val="宋体"/>
        <charset val="134"/>
      </rPr>
      <t>人，北街村</t>
    </r>
    <r>
      <rPr>
        <sz val="18"/>
        <rFont val="Times New Roman"/>
        <charset val="134"/>
      </rPr>
      <t>9</t>
    </r>
    <r>
      <rPr>
        <sz val="18"/>
        <rFont val="宋体"/>
        <charset val="134"/>
      </rPr>
      <t>人，冯塬村</t>
    </r>
    <r>
      <rPr>
        <sz val="18"/>
        <rFont val="Times New Roman"/>
        <charset val="134"/>
      </rPr>
      <t>6</t>
    </r>
    <r>
      <rPr>
        <sz val="18"/>
        <rFont val="宋体"/>
        <charset val="134"/>
      </rPr>
      <t>人，官泉村</t>
    </r>
    <r>
      <rPr>
        <sz val="18"/>
        <rFont val="Times New Roman"/>
        <charset val="134"/>
      </rPr>
      <t>10</t>
    </r>
    <r>
      <rPr>
        <sz val="18"/>
        <rFont val="宋体"/>
        <charset val="134"/>
      </rPr>
      <t>人，韩川村</t>
    </r>
    <r>
      <rPr>
        <sz val="18"/>
        <rFont val="Times New Roman"/>
        <charset val="134"/>
      </rPr>
      <t>14</t>
    </r>
    <r>
      <rPr>
        <sz val="18"/>
        <rFont val="宋体"/>
        <charset val="134"/>
      </rPr>
      <t>人，连柯村</t>
    </r>
    <r>
      <rPr>
        <sz val="18"/>
        <rFont val="Times New Roman"/>
        <charset val="134"/>
      </rPr>
      <t>18</t>
    </r>
    <r>
      <rPr>
        <sz val="18"/>
        <rFont val="宋体"/>
        <charset val="134"/>
      </rPr>
      <t>人，芦塬村</t>
    </r>
    <r>
      <rPr>
        <sz val="18"/>
        <rFont val="Times New Roman"/>
        <charset val="134"/>
      </rPr>
      <t>6</t>
    </r>
    <r>
      <rPr>
        <sz val="18"/>
        <rFont val="宋体"/>
        <charset val="134"/>
      </rPr>
      <t>人，马河村</t>
    </r>
    <r>
      <rPr>
        <sz val="18"/>
        <rFont val="Times New Roman"/>
        <charset val="134"/>
      </rPr>
      <t>33</t>
    </r>
    <r>
      <rPr>
        <sz val="18"/>
        <rFont val="宋体"/>
        <charset val="134"/>
      </rPr>
      <t>人，南街村</t>
    </r>
    <r>
      <rPr>
        <sz val="18"/>
        <rFont val="Times New Roman"/>
        <charset val="134"/>
      </rPr>
      <t>17</t>
    </r>
    <r>
      <rPr>
        <sz val="18"/>
        <rFont val="宋体"/>
        <charset val="134"/>
      </rPr>
      <t>人，树坡村</t>
    </r>
    <r>
      <rPr>
        <sz val="18"/>
        <rFont val="Times New Roman"/>
        <charset val="134"/>
      </rPr>
      <t>7</t>
    </r>
    <r>
      <rPr>
        <sz val="18"/>
        <rFont val="宋体"/>
        <charset val="134"/>
      </rPr>
      <t>人，四方村</t>
    </r>
    <r>
      <rPr>
        <sz val="18"/>
        <rFont val="Times New Roman"/>
        <charset val="134"/>
      </rPr>
      <t>27</t>
    </r>
    <r>
      <rPr>
        <sz val="18"/>
        <rFont val="宋体"/>
        <charset val="134"/>
      </rPr>
      <t>人，汪堡村</t>
    </r>
    <r>
      <rPr>
        <sz val="18"/>
        <rFont val="Times New Roman"/>
        <charset val="134"/>
      </rPr>
      <t>20</t>
    </r>
    <r>
      <rPr>
        <sz val="18"/>
        <rFont val="宋体"/>
        <charset val="134"/>
      </rPr>
      <t>人，西川村</t>
    </r>
    <r>
      <rPr>
        <sz val="18"/>
        <rFont val="Times New Roman"/>
        <charset val="134"/>
      </rPr>
      <t>7</t>
    </r>
    <r>
      <rPr>
        <sz val="18"/>
        <rFont val="宋体"/>
        <charset val="134"/>
      </rPr>
      <t>人，西沟村</t>
    </r>
    <r>
      <rPr>
        <sz val="18"/>
        <rFont val="Times New Roman"/>
        <charset val="134"/>
      </rPr>
      <t>32</t>
    </r>
    <r>
      <rPr>
        <sz val="18"/>
        <rFont val="宋体"/>
        <charset val="134"/>
      </rPr>
      <t>人，西门村</t>
    </r>
    <r>
      <rPr>
        <sz val="18"/>
        <rFont val="Times New Roman"/>
        <charset val="134"/>
      </rPr>
      <t>15</t>
    </r>
    <r>
      <rPr>
        <sz val="18"/>
        <rFont val="宋体"/>
        <charset val="134"/>
      </rPr>
      <t>人，榆树村</t>
    </r>
    <r>
      <rPr>
        <sz val="18"/>
        <rFont val="Times New Roman"/>
        <charset val="134"/>
      </rPr>
      <t>24</t>
    </r>
    <r>
      <rPr>
        <sz val="18"/>
        <rFont val="宋体"/>
        <charset val="134"/>
      </rPr>
      <t>人，郑家村</t>
    </r>
    <r>
      <rPr>
        <sz val="18"/>
        <rFont val="Times New Roman"/>
        <charset val="134"/>
      </rPr>
      <t>17</t>
    </r>
    <r>
      <rPr>
        <sz val="18"/>
        <rFont val="宋体"/>
        <charset val="134"/>
      </rPr>
      <t>人，马黑曼村</t>
    </r>
    <r>
      <rPr>
        <sz val="18"/>
        <rFont val="Times New Roman"/>
        <charset val="134"/>
      </rPr>
      <t>7</t>
    </r>
    <r>
      <rPr>
        <sz val="18"/>
        <rFont val="宋体"/>
        <charset val="134"/>
      </rPr>
      <t>人，南梁村</t>
    </r>
    <r>
      <rPr>
        <sz val="18"/>
        <rFont val="Times New Roman"/>
        <charset val="134"/>
      </rPr>
      <t>8</t>
    </r>
    <r>
      <rPr>
        <sz val="18"/>
        <rFont val="宋体"/>
        <charset val="134"/>
      </rPr>
      <t>人，李山</t>
    </r>
    <r>
      <rPr>
        <sz val="18"/>
        <rFont val="Times New Roman"/>
        <charset val="134"/>
      </rPr>
      <t>1</t>
    </r>
    <r>
      <rPr>
        <sz val="18"/>
        <rFont val="宋体"/>
        <charset val="134"/>
      </rPr>
      <t>人。</t>
    </r>
  </si>
  <si>
    <r>
      <rPr>
        <sz val="18"/>
        <rFont val="宋体"/>
        <charset val="134"/>
      </rPr>
      <t>雨露计划</t>
    </r>
    <r>
      <rPr>
        <sz val="18"/>
        <rFont val="Times New Roman"/>
        <charset val="134"/>
      </rPr>
      <t>73</t>
    </r>
    <r>
      <rPr>
        <sz val="18"/>
        <rFont val="宋体"/>
        <charset val="134"/>
      </rPr>
      <t>人，补贴标准</t>
    </r>
    <r>
      <rPr>
        <sz val="18"/>
        <rFont val="Times New Roman"/>
        <charset val="134"/>
      </rPr>
      <t>3000</t>
    </r>
    <r>
      <rPr>
        <sz val="18"/>
        <rFont val="宋体"/>
        <charset val="134"/>
      </rPr>
      <t>元</t>
    </r>
    <r>
      <rPr>
        <sz val="18"/>
        <rFont val="Times New Roman"/>
        <charset val="134"/>
      </rPr>
      <t>/</t>
    </r>
    <r>
      <rPr>
        <sz val="18"/>
        <rFont val="宋体"/>
        <charset val="134"/>
      </rPr>
      <t>人；其中：张棉村</t>
    </r>
    <r>
      <rPr>
        <sz val="18"/>
        <rFont val="Times New Roman"/>
        <charset val="134"/>
      </rPr>
      <t>6</t>
    </r>
    <r>
      <rPr>
        <sz val="18"/>
        <rFont val="宋体"/>
        <charset val="134"/>
      </rPr>
      <t>人，上蒋村</t>
    </r>
    <r>
      <rPr>
        <sz val="18"/>
        <rFont val="Times New Roman"/>
        <charset val="134"/>
      </rPr>
      <t>6</t>
    </r>
    <r>
      <rPr>
        <sz val="18"/>
        <rFont val="宋体"/>
        <charset val="134"/>
      </rPr>
      <t>人，和平村</t>
    </r>
    <r>
      <rPr>
        <sz val="18"/>
        <rFont val="Times New Roman"/>
        <charset val="134"/>
      </rPr>
      <t>13</t>
    </r>
    <r>
      <rPr>
        <sz val="18"/>
        <rFont val="宋体"/>
        <charset val="134"/>
      </rPr>
      <t>人，庙川村</t>
    </r>
    <r>
      <rPr>
        <sz val="18"/>
        <rFont val="Times New Roman"/>
        <charset val="134"/>
      </rPr>
      <t>9</t>
    </r>
    <r>
      <rPr>
        <sz val="18"/>
        <rFont val="宋体"/>
        <charset val="134"/>
      </rPr>
      <t>人，田湾村</t>
    </r>
    <r>
      <rPr>
        <sz val="18"/>
        <rFont val="Times New Roman"/>
        <charset val="134"/>
      </rPr>
      <t>13</t>
    </r>
    <r>
      <rPr>
        <sz val="18"/>
        <rFont val="宋体"/>
        <charset val="134"/>
      </rPr>
      <t>人，周家村</t>
    </r>
    <r>
      <rPr>
        <sz val="18"/>
        <rFont val="Times New Roman"/>
        <charset val="134"/>
      </rPr>
      <t>1</t>
    </r>
    <r>
      <rPr>
        <sz val="18"/>
        <rFont val="宋体"/>
        <charset val="134"/>
      </rPr>
      <t>人，马夭村</t>
    </r>
    <r>
      <rPr>
        <sz val="18"/>
        <rFont val="Times New Roman"/>
        <charset val="134"/>
      </rPr>
      <t>12</t>
    </r>
    <r>
      <rPr>
        <sz val="18"/>
        <rFont val="宋体"/>
        <charset val="134"/>
      </rPr>
      <t>人，东峡村</t>
    </r>
    <r>
      <rPr>
        <sz val="18"/>
        <rFont val="Times New Roman"/>
        <charset val="134"/>
      </rPr>
      <t>3</t>
    </r>
    <r>
      <rPr>
        <sz val="18"/>
        <rFont val="宋体"/>
        <charset val="134"/>
      </rPr>
      <t>人，先马村</t>
    </r>
    <r>
      <rPr>
        <sz val="18"/>
        <rFont val="Times New Roman"/>
        <charset val="134"/>
      </rPr>
      <t>7</t>
    </r>
    <r>
      <rPr>
        <sz val="18"/>
        <rFont val="宋体"/>
        <charset val="134"/>
      </rPr>
      <t>人，盘山村</t>
    </r>
    <r>
      <rPr>
        <sz val="18"/>
        <rFont val="Times New Roman"/>
        <charset val="134"/>
      </rPr>
      <t>3</t>
    </r>
    <r>
      <rPr>
        <sz val="18"/>
        <rFont val="宋体"/>
        <charset val="134"/>
      </rPr>
      <t>人。</t>
    </r>
  </si>
  <si>
    <r>
      <rPr>
        <sz val="18"/>
        <rFont val="宋体"/>
        <charset val="134"/>
      </rPr>
      <t>落实</t>
    </r>
    <r>
      <rPr>
        <sz val="18"/>
        <rFont val="Times New Roman"/>
        <charset val="134"/>
      </rPr>
      <t>“</t>
    </r>
    <r>
      <rPr>
        <sz val="18"/>
        <rFont val="宋体"/>
        <charset val="134"/>
      </rPr>
      <t>雨露计划</t>
    </r>
    <r>
      <rPr>
        <sz val="18"/>
        <rFont val="Times New Roman"/>
        <charset val="134"/>
      </rPr>
      <t>”</t>
    </r>
    <r>
      <rPr>
        <sz val="18"/>
        <rFont val="宋体"/>
        <charset val="134"/>
      </rPr>
      <t>职业教育补助，每人每学年补助</t>
    </r>
    <r>
      <rPr>
        <sz val="18"/>
        <rFont val="Times New Roman"/>
        <charset val="134"/>
      </rPr>
      <t>3000</t>
    </r>
    <r>
      <rPr>
        <sz val="18"/>
        <rFont val="宋体"/>
        <charset val="134"/>
      </rPr>
      <t>元，共补助</t>
    </r>
    <r>
      <rPr>
        <sz val="18"/>
        <rFont val="Times New Roman"/>
        <charset val="134"/>
      </rPr>
      <t>25</t>
    </r>
    <r>
      <rPr>
        <sz val="18"/>
        <rFont val="宋体"/>
        <charset val="134"/>
      </rPr>
      <t>村</t>
    </r>
    <r>
      <rPr>
        <sz val="18"/>
        <rFont val="Times New Roman"/>
        <charset val="134"/>
      </rPr>
      <t>175</t>
    </r>
    <r>
      <rPr>
        <sz val="18"/>
        <rFont val="宋体"/>
        <charset val="134"/>
      </rPr>
      <t>人。其中：城子村</t>
    </r>
    <r>
      <rPr>
        <sz val="18"/>
        <rFont val="Times New Roman"/>
        <charset val="134"/>
      </rPr>
      <t>9</t>
    </r>
    <r>
      <rPr>
        <sz val="18"/>
        <rFont val="宋体"/>
        <charset val="134"/>
      </rPr>
      <t>人、付川村</t>
    </r>
    <r>
      <rPr>
        <sz val="18"/>
        <rFont val="Times New Roman"/>
        <charset val="134"/>
      </rPr>
      <t>12</t>
    </r>
    <r>
      <rPr>
        <sz val="18"/>
        <rFont val="宋体"/>
        <charset val="134"/>
      </rPr>
      <t>人、恭门村</t>
    </r>
    <r>
      <rPr>
        <sz val="18"/>
        <rFont val="Times New Roman"/>
        <charset val="134"/>
      </rPr>
      <t>9</t>
    </r>
    <r>
      <rPr>
        <sz val="18"/>
        <rFont val="宋体"/>
        <charset val="134"/>
      </rPr>
      <t>人、古土村</t>
    </r>
    <r>
      <rPr>
        <sz val="18"/>
        <rFont val="Times New Roman"/>
        <charset val="134"/>
      </rPr>
      <t>3</t>
    </r>
    <r>
      <rPr>
        <sz val="18"/>
        <rFont val="宋体"/>
        <charset val="134"/>
      </rPr>
      <t>人、海河村</t>
    </r>
    <r>
      <rPr>
        <sz val="18"/>
        <rFont val="Times New Roman"/>
        <charset val="134"/>
      </rPr>
      <t>4</t>
    </r>
    <r>
      <rPr>
        <sz val="18"/>
        <rFont val="宋体"/>
        <charset val="134"/>
      </rPr>
      <t>人、河北村</t>
    </r>
    <r>
      <rPr>
        <sz val="18"/>
        <rFont val="Times New Roman"/>
        <charset val="134"/>
      </rPr>
      <t>3</t>
    </r>
    <r>
      <rPr>
        <sz val="18"/>
        <rFont val="宋体"/>
        <charset val="134"/>
      </rPr>
      <t>人、河峪村</t>
    </r>
    <r>
      <rPr>
        <sz val="18"/>
        <rFont val="Times New Roman"/>
        <charset val="134"/>
      </rPr>
      <t>9</t>
    </r>
    <r>
      <rPr>
        <sz val="18"/>
        <rFont val="宋体"/>
        <charset val="134"/>
      </rPr>
      <t>人、梁湾村</t>
    </r>
    <r>
      <rPr>
        <sz val="18"/>
        <rFont val="Times New Roman"/>
        <charset val="134"/>
      </rPr>
      <t>2</t>
    </r>
    <r>
      <rPr>
        <sz val="18"/>
        <rFont val="宋体"/>
        <charset val="134"/>
      </rPr>
      <t>人、灵台村</t>
    </r>
    <r>
      <rPr>
        <sz val="18"/>
        <rFont val="Times New Roman"/>
        <charset val="134"/>
      </rPr>
      <t>12</t>
    </r>
    <r>
      <rPr>
        <sz val="18"/>
        <rFont val="宋体"/>
        <charset val="134"/>
      </rPr>
      <t>人、柳沟村</t>
    </r>
    <r>
      <rPr>
        <sz val="18"/>
        <rFont val="Times New Roman"/>
        <charset val="134"/>
      </rPr>
      <t>6</t>
    </r>
    <r>
      <rPr>
        <sz val="18"/>
        <rFont val="宋体"/>
        <charset val="134"/>
      </rPr>
      <t>人、麻山村</t>
    </r>
    <r>
      <rPr>
        <sz val="18"/>
        <rFont val="Times New Roman"/>
        <charset val="134"/>
      </rPr>
      <t>6</t>
    </r>
    <r>
      <rPr>
        <sz val="18"/>
        <rFont val="宋体"/>
        <charset val="134"/>
      </rPr>
      <t>人、麻崖村</t>
    </r>
    <r>
      <rPr>
        <sz val="18"/>
        <rFont val="Times New Roman"/>
        <charset val="134"/>
      </rPr>
      <t>6</t>
    </r>
    <r>
      <rPr>
        <sz val="18"/>
        <rFont val="宋体"/>
        <charset val="134"/>
      </rPr>
      <t>人、毛磨村</t>
    </r>
    <r>
      <rPr>
        <sz val="18"/>
        <rFont val="Times New Roman"/>
        <charset val="134"/>
      </rPr>
      <t>2</t>
    </r>
    <r>
      <rPr>
        <sz val="18"/>
        <rFont val="宋体"/>
        <charset val="134"/>
      </rPr>
      <t>人、毛山村</t>
    </r>
    <r>
      <rPr>
        <sz val="18"/>
        <rFont val="Times New Roman"/>
        <charset val="134"/>
      </rPr>
      <t>13</t>
    </r>
    <r>
      <rPr>
        <sz val="18"/>
        <rFont val="宋体"/>
        <charset val="134"/>
      </rPr>
      <t>人、仁湾村</t>
    </r>
    <r>
      <rPr>
        <sz val="18"/>
        <rFont val="Times New Roman"/>
        <charset val="134"/>
      </rPr>
      <t>2</t>
    </r>
    <r>
      <rPr>
        <sz val="18"/>
        <rFont val="宋体"/>
        <charset val="134"/>
      </rPr>
      <t>人、水池村</t>
    </r>
    <r>
      <rPr>
        <sz val="18"/>
        <rFont val="Times New Roman"/>
        <charset val="134"/>
      </rPr>
      <t>5</t>
    </r>
    <r>
      <rPr>
        <sz val="18"/>
        <rFont val="宋体"/>
        <charset val="134"/>
      </rPr>
      <t>人、天河村</t>
    </r>
    <r>
      <rPr>
        <sz val="18"/>
        <rFont val="Times New Roman"/>
        <charset val="134"/>
      </rPr>
      <t>6</t>
    </r>
    <r>
      <rPr>
        <sz val="18"/>
        <rFont val="宋体"/>
        <charset val="134"/>
      </rPr>
      <t>人、团结村</t>
    </r>
    <r>
      <rPr>
        <sz val="18"/>
        <rFont val="Times New Roman"/>
        <charset val="134"/>
      </rPr>
      <t>15</t>
    </r>
    <r>
      <rPr>
        <sz val="18"/>
        <rFont val="宋体"/>
        <charset val="134"/>
      </rPr>
      <t>人、西关村</t>
    </r>
    <r>
      <rPr>
        <sz val="18"/>
        <rFont val="Times New Roman"/>
        <charset val="134"/>
      </rPr>
      <t>5</t>
    </r>
    <r>
      <rPr>
        <sz val="18"/>
        <rFont val="宋体"/>
        <charset val="134"/>
      </rPr>
      <t>人、西坡村</t>
    </r>
    <r>
      <rPr>
        <sz val="18"/>
        <rFont val="Times New Roman"/>
        <charset val="134"/>
      </rPr>
      <t>16</t>
    </r>
    <r>
      <rPr>
        <sz val="18"/>
        <rFont val="宋体"/>
        <charset val="134"/>
      </rPr>
      <t>人、杨坡村</t>
    </r>
    <r>
      <rPr>
        <sz val="18"/>
        <rFont val="Times New Roman"/>
        <charset val="134"/>
      </rPr>
      <t>15</t>
    </r>
    <r>
      <rPr>
        <sz val="18"/>
        <rFont val="宋体"/>
        <charset val="134"/>
      </rPr>
      <t>人、阴山村</t>
    </r>
    <r>
      <rPr>
        <sz val="18"/>
        <rFont val="Times New Roman"/>
        <charset val="134"/>
      </rPr>
      <t>2</t>
    </r>
    <r>
      <rPr>
        <sz val="18"/>
        <rFont val="宋体"/>
        <charset val="134"/>
      </rPr>
      <t>人、袁河村</t>
    </r>
    <r>
      <rPr>
        <sz val="18"/>
        <rFont val="Times New Roman"/>
        <charset val="134"/>
      </rPr>
      <t>4</t>
    </r>
    <r>
      <rPr>
        <sz val="18"/>
        <rFont val="宋体"/>
        <charset val="134"/>
      </rPr>
      <t>人、张巴村</t>
    </r>
    <r>
      <rPr>
        <sz val="18"/>
        <rFont val="Times New Roman"/>
        <charset val="134"/>
      </rPr>
      <t>2</t>
    </r>
    <r>
      <rPr>
        <sz val="18"/>
        <rFont val="宋体"/>
        <charset val="134"/>
      </rPr>
      <t>人、张窑村</t>
    </r>
    <r>
      <rPr>
        <sz val="18"/>
        <rFont val="Times New Roman"/>
        <charset val="134"/>
      </rPr>
      <t>7</t>
    </r>
    <r>
      <rPr>
        <sz val="18"/>
        <rFont val="宋体"/>
        <charset val="134"/>
      </rPr>
      <t>人。</t>
    </r>
  </si>
  <si>
    <r>
      <rPr>
        <sz val="18"/>
        <rFont val="宋体"/>
        <charset val="134"/>
      </rPr>
      <t>对刘堡镇</t>
    </r>
    <r>
      <rPr>
        <sz val="18"/>
        <rFont val="Times New Roman"/>
        <charset val="134"/>
      </rPr>
      <t>16</t>
    </r>
    <r>
      <rPr>
        <sz val="18"/>
        <rFont val="宋体"/>
        <charset val="134"/>
      </rPr>
      <t>村</t>
    </r>
    <r>
      <rPr>
        <sz val="18"/>
        <rFont val="Times New Roman"/>
        <charset val="134"/>
      </rPr>
      <t>90</t>
    </r>
    <r>
      <rPr>
        <sz val="18"/>
        <rFont val="宋体"/>
        <charset val="134"/>
      </rPr>
      <t>名学生进行职业教育雨露计划补助，每人补助</t>
    </r>
    <r>
      <rPr>
        <sz val="18"/>
        <rFont val="Times New Roman"/>
        <charset val="134"/>
      </rPr>
      <t>0.3</t>
    </r>
    <r>
      <rPr>
        <sz val="18"/>
        <rFont val="宋体"/>
        <charset val="134"/>
      </rPr>
      <t>万元，其中董家村</t>
    </r>
    <r>
      <rPr>
        <sz val="18"/>
        <rFont val="Times New Roman"/>
        <charset val="134"/>
      </rPr>
      <t>10</t>
    </r>
    <r>
      <rPr>
        <sz val="18"/>
        <rFont val="宋体"/>
        <charset val="134"/>
      </rPr>
      <t>人次、杜家村</t>
    </r>
    <r>
      <rPr>
        <sz val="18"/>
        <rFont val="Times New Roman"/>
        <charset val="134"/>
      </rPr>
      <t>4</t>
    </r>
    <r>
      <rPr>
        <sz val="18"/>
        <rFont val="宋体"/>
        <charset val="134"/>
      </rPr>
      <t>人次、丰银村</t>
    </r>
    <r>
      <rPr>
        <sz val="18"/>
        <rFont val="Times New Roman"/>
        <charset val="134"/>
      </rPr>
      <t>1</t>
    </r>
    <r>
      <rPr>
        <sz val="18"/>
        <rFont val="宋体"/>
        <charset val="134"/>
      </rPr>
      <t>人次、高家村</t>
    </r>
    <r>
      <rPr>
        <sz val="18"/>
        <rFont val="Times New Roman"/>
        <charset val="134"/>
      </rPr>
      <t>1</t>
    </r>
    <r>
      <rPr>
        <sz val="18"/>
        <rFont val="宋体"/>
        <charset val="134"/>
      </rPr>
      <t>人次、梨园村</t>
    </r>
    <r>
      <rPr>
        <sz val="18"/>
        <rFont val="Times New Roman"/>
        <charset val="134"/>
      </rPr>
      <t>3</t>
    </r>
    <r>
      <rPr>
        <sz val="18"/>
        <rFont val="宋体"/>
        <charset val="134"/>
      </rPr>
      <t>人次、李山村</t>
    </r>
    <r>
      <rPr>
        <sz val="18"/>
        <rFont val="Times New Roman"/>
        <charset val="134"/>
      </rPr>
      <t xml:space="preserve"> 3</t>
    </r>
    <r>
      <rPr>
        <sz val="18"/>
        <rFont val="宋体"/>
        <charset val="134"/>
      </rPr>
      <t>人次、刘堡村</t>
    </r>
    <r>
      <rPr>
        <sz val="18"/>
        <rFont val="Times New Roman"/>
        <charset val="134"/>
      </rPr>
      <t>19</t>
    </r>
    <r>
      <rPr>
        <sz val="18"/>
        <rFont val="宋体"/>
        <charset val="134"/>
      </rPr>
      <t>人次、芦科村</t>
    </r>
    <r>
      <rPr>
        <sz val="18"/>
        <rFont val="Times New Roman"/>
        <charset val="134"/>
      </rPr>
      <t>3</t>
    </r>
    <r>
      <rPr>
        <sz val="18"/>
        <rFont val="宋体"/>
        <charset val="134"/>
      </rPr>
      <t>人次、罗湾村</t>
    </r>
    <r>
      <rPr>
        <sz val="18"/>
        <rFont val="Times New Roman"/>
        <charset val="134"/>
      </rPr>
      <t>2</t>
    </r>
    <r>
      <rPr>
        <sz val="18"/>
        <rFont val="宋体"/>
        <charset val="134"/>
      </rPr>
      <t>人次、王家村</t>
    </r>
    <r>
      <rPr>
        <sz val="18"/>
        <rFont val="Times New Roman"/>
        <charset val="134"/>
      </rPr>
      <t>7</t>
    </r>
    <r>
      <rPr>
        <sz val="18"/>
        <rFont val="宋体"/>
        <charset val="134"/>
      </rPr>
      <t>人次、王山村</t>
    </r>
    <r>
      <rPr>
        <sz val="18"/>
        <rFont val="Times New Roman"/>
        <charset val="134"/>
      </rPr>
      <t>6</t>
    </r>
    <r>
      <rPr>
        <sz val="18"/>
        <rFont val="宋体"/>
        <charset val="134"/>
      </rPr>
      <t>人次、峡里村</t>
    </r>
    <r>
      <rPr>
        <sz val="18"/>
        <rFont val="Times New Roman"/>
        <charset val="134"/>
      </rPr>
      <t xml:space="preserve"> 2</t>
    </r>
    <r>
      <rPr>
        <sz val="18"/>
        <rFont val="宋体"/>
        <charset val="134"/>
      </rPr>
      <t>人次、小湾村</t>
    </r>
    <r>
      <rPr>
        <sz val="18"/>
        <rFont val="Times New Roman"/>
        <charset val="134"/>
      </rPr>
      <t>5</t>
    </r>
    <r>
      <rPr>
        <sz val="18"/>
        <rFont val="宋体"/>
        <charset val="134"/>
      </rPr>
      <t>人次、窑儿村人次、</t>
    </r>
    <r>
      <rPr>
        <sz val="18"/>
        <rFont val="Times New Roman"/>
        <charset val="134"/>
      </rPr>
      <t>1</t>
    </r>
    <r>
      <rPr>
        <sz val="18"/>
        <rFont val="宋体"/>
        <charset val="134"/>
      </rPr>
      <t>赵湾村</t>
    </r>
    <r>
      <rPr>
        <sz val="18"/>
        <rFont val="Times New Roman"/>
        <charset val="134"/>
      </rPr>
      <t>13</t>
    </r>
    <r>
      <rPr>
        <sz val="18"/>
        <rFont val="宋体"/>
        <charset val="134"/>
      </rPr>
      <t>人次、郑沟村</t>
    </r>
    <r>
      <rPr>
        <sz val="18"/>
        <rFont val="Times New Roman"/>
        <charset val="134"/>
      </rPr>
      <t>10</t>
    </r>
    <r>
      <rPr>
        <sz val="18"/>
        <rFont val="宋体"/>
        <charset val="134"/>
      </rPr>
      <t>人次，共计</t>
    </r>
    <r>
      <rPr>
        <sz val="18"/>
        <rFont val="Times New Roman"/>
        <charset val="134"/>
      </rPr>
      <t>89</t>
    </r>
    <r>
      <rPr>
        <sz val="18"/>
        <rFont val="宋体"/>
        <charset val="134"/>
      </rPr>
      <t>户</t>
    </r>
    <r>
      <rPr>
        <sz val="18"/>
        <rFont val="Times New Roman"/>
        <charset val="134"/>
      </rPr>
      <t>90</t>
    </r>
    <r>
      <rPr>
        <sz val="18"/>
        <rFont val="宋体"/>
        <charset val="134"/>
      </rPr>
      <t>人次。共计补助资金</t>
    </r>
    <r>
      <rPr>
        <sz val="18"/>
        <rFont val="Times New Roman"/>
        <charset val="134"/>
      </rPr>
      <t>27</t>
    </r>
    <r>
      <rPr>
        <sz val="18"/>
        <rFont val="宋体"/>
        <charset val="134"/>
      </rPr>
      <t>万元。</t>
    </r>
  </si>
  <si>
    <r>
      <rPr>
        <sz val="18"/>
        <rFont val="宋体"/>
        <charset val="134"/>
      </rPr>
      <t>计划</t>
    </r>
    <r>
      <rPr>
        <sz val="18"/>
        <rFont val="Times New Roman"/>
        <charset val="134"/>
      </rPr>
      <t>2024</t>
    </r>
    <r>
      <rPr>
        <sz val="18"/>
        <rFont val="宋体"/>
        <charset val="134"/>
      </rPr>
      <t>年为</t>
    </r>
    <r>
      <rPr>
        <sz val="18"/>
        <rFont val="Times New Roman"/>
        <charset val="134"/>
      </rPr>
      <t>17</t>
    </r>
    <r>
      <rPr>
        <sz val="18"/>
        <rFont val="宋体"/>
        <charset val="134"/>
      </rPr>
      <t>个行政村（八杜村</t>
    </r>
    <r>
      <rPr>
        <sz val="18"/>
        <rFont val="Times New Roman"/>
        <charset val="134"/>
      </rPr>
      <t>29</t>
    </r>
    <r>
      <rPr>
        <sz val="18"/>
        <rFont val="宋体"/>
        <charset val="134"/>
      </rPr>
      <t>人、草湾村</t>
    </r>
    <r>
      <rPr>
        <sz val="18"/>
        <rFont val="Times New Roman"/>
        <charset val="134"/>
      </rPr>
      <t>27</t>
    </r>
    <r>
      <rPr>
        <sz val="18"/>
        <rFont val="宋体"/>
        <charset val="134"/>
      </rPr>
      <t>人、东山村</t>
    </r>
    <r>
      <rPr>
        <sz val="18"/>
        <rFont val="Times New Roman"/>
        <charset val="134"/>
      </rPr>
      <t>3</t>
    </r>
    <r>
      <rPr>
        <sz val="18"/>
        <rFont val="宋体"/>
        <charset val="134"/>
      </rPr>
      <t>人、东庄村</t>
    </r>
    <r>
      <rPr>
        <sz val="18"/>
        <rFont val="Times New Roman"/>
        <charset val="134"/>
      </rPr>
      <t>17</t>
    </r>
    <r>
      <rPr>
        <sz val="18"/>
        <rFont val="宋体"/>
        <charset val="134"/>
      </rPr>
      <t>人、黄花村</t>
    </r>
    <r>
      <rPr>
        <sz val="18"/>
        <rFont val="Times New Roman"/>
        <charset val="134"/>
      </rPr>
      <t>8</t>
    </r>
    <r>
      <rPr>
        <sz val="18"/>
        <rFont val="宋体"/>
        <charset val="134"/>
      </rPr>
      <t>人、马堡村</t>
    </r>
    <r>
      <rPr>
        <sz val="18"/>
        <rFont val="Times New Roman"/>
        <charset val="134"/>
      </rPr>
      <t>13</t>
    </r>
    <r>
      <rPr>
        <sz val="18"/>
        <rFont val="宋体"/>
        <charset val="134"/>
      </rPr>
      <t>人、庙湾村</t>
    </r>
    <r>
      <rPr>
        <sz val="18"/>
        <rFont val="Times New Roman"/>
        <charset val="134"/>
      </rPr>
      <t>14</t>
    </r>
    <r>
      <rPr>
        <sz val="18"/>
        <rFont val="宋体"/>
        <charset val="134"/>
      </rPr>
      <t>人、上豆村</t>
    </r>
    <r>
      <rPr>
        <sz val="18"/>
        <rFont val="Times New Roman"/>
        <charset val="134"/>
      </rPr>
      <t>35</t>
    </r>
    <r>
      <rPr>
        <sz val="18"/>
        <rFont val="宋体"/>
        <charset val="134"/>
      </rPr>
      <t>人、上河村</t>
    </r>
    <r>
      <rPr>
        <sz val="18"/>
        <rFont val="Times New Roman"/>
        <charset val="134"/>
      </rPr>
      <t>10</t>
    </r>
    <r>
      <rPr>
        <sz val="18"/>
        <rFont val="宋体"/>
        <charset val="134"/>
      </rPr>
      <t>人、石川村</t>
    </r>
    <r>
      <rPr>
        <sz val="18"/>
        <rFont val="Times New Roman"/>
        <charset val="134"/>
      </rPr>
      <t>14</t>
    </r>
    <r>
      <rPr>
        <sz val="18"/>
        <rFont val="宋体"/>
        <charset val="134"/>
      </rPr>
      <t>人、韦沟村</t>
    </r>
    <r>
      <rPr>
        <sz val="18"/>
        <rFont val="Times New Roman"/>
        <charset val="134"/>
      </rPr>
      <t>9</t>
    </r>
    <r>
      <rPr>
        <sz val="18"/>
        <rFont val="宋体"/>
        <charset val="134"/>
      </rPr>
      <t>人、西山村</t>
    </r>
    <r>
      <rPr>
        <sz val="18"/>
        <rFont val="Times New Roman"/>
        <charset val="134"/>
      </rPr>
      <t>10</t>
    </r>
    <r>
      <rPr>
        <sz val="18"/>
        <rFont val="宋体"/>
        <charset val="134"/>
      </rPr>
      <t>人、西台村</t>
    </r>
    <r>
      <rPr>
        <sz val="18"/>
        <rFont val="Times New Roman"/>
        <charset val="134"/>
      </rPr>
      <t>12</t>
    </r>
    <r>
      <rPr>
        <sz val="18"/>
        <rFont val="宋体"/>
        <charset val="134"/>
      </rPr>
      <t>人、西庄村</t>
    </r>
    <r>
      <rPr>
        <sz val="18"/>
        <rFont val="Times New Roman"/>
        <charset val="134"/>
      </rPr>
      <t>16</t>
    </r>
    <r>
      <rPr>
        <sz val="18"/>
        <rFont val="宋体"/>
        <charset val="134"/>
      </rPr>
      <t>人、小庄村</t>
    </r>
    <r>
      <rPr>
        <sz val="18"/>
        <rFont val="Times New Roman"/>
        <charset val="134"/>
      </rPr>
      <t>15</t>
    </r>
    <r>
      <rPr>
        <sz val="18"/>
        <rFont val="宋体"/>
        <charset val="134"/>
      </rPr>
      <t>人、新义村</t>
    </r>
    <r>
      <rPr>
        <sz val="18"/>
        <rFont val="Times New Roman"/>
        <charset val="134"/>
      </rPr>
      <t>10</t>
    </r>
    <r>
      <rPr>
        <sz val="18"/>
        <rFont val="宋体"/>
        <charset val="134"/>
      </rPr>
      <t>人、赵沟村</t>
    </r>
    <r>
      <rPr>
        <sz val="18"/>
        <rFont val="Times New Roman"/>
        <charset val="134"/>
      </rPr>
      <t>12</t>
    </r>
    <r>
      <rPr>
        <sz val="18"/>
        <rFont val="宋体"/>
        <charset val="134"/>
      </rPr>
      <t>人）脱贫户及三类户实施</t>
    </r>
    <r>
      <rPr>
        <sz val="18"/>
        <rFont val="Times New Roman"/>
        <charset val="134"/>
      </rPr>
      <t>“</t>
    </r>
    <r>
      <rPr>
        <sz val="18"/>
        <rFont val="宋体"/>
        <charset val="134"/>
      </rPr>
      <t>雨露计划</t>
    </r>
    <r>
      <rPr>
        <sz val="18"/>
        <rFont val="Times New Roman"/>
        <charset val="134"/>
      </rPr>
      <t>”</t>
    </r>
    <r>
      <rPr>
        <sz val="18"/>
        <rFont val="宋体"/>
        <charset val="134"/>
      </rPr>
      <t>职业教育补助</t>
    </r>
    <r>
      <rPr>
        <sz val="18"/>
        <rFont val="Times New Roman"/>
        <charset val="134"/>
      </rPr>
      <t>253</t>
    </r>
    <r>
      <rPr>
        <sz val="18"/>
        <rFont val="宋体"/>
        <charset val="134"/>
      </rPr>
      <t>人，每人</t>
    </r>
    <r>
      <rPr>
        <sz val="18"/>
        <rFont val="Times New Roman"/>
        <charset val="134"/>
      </rPr>
      <t>3000</t>
    </r>
    <r>
      <rPr>
        <sz val="18"/>
        <rFont val="宋体"/>
        <charset val="134"/>
      </rPr>
      <t>元</t>
    </r>
    <r>
      <rPr>
        <sz val="18"/>
        <rFont val="Times New Roman"/>
        <charset val="134"/>
      </rPr>
      <t>/</t>
    </r>
    <r>
      <rPr>
        <sz val="18"/>
        <rFont val="宋体"/>
        <charset val="134"/>
      </rPr>
      <t>年，共</t>
    </r>
    <r>
      <rPr>
        <sz val="18"/>
        <rFont val="Times New Roman"/>
        <charset val="134"/>
      </rPr>
      <t>75.9</t>
    </r>
    <r>
      <rPr>
        <sz val="18"/>
        <rFont val="宋体"/>
        <charset val="134"/>
      </rPr>
      <t>万元。</t>
    </r>
  </si>
  <si>
    <r>
      <rPr>
        <sz val="18"/>
        <rFont val="宋体"/>
        <charset val="134"/>
      </rPr>
      <t>在木河乡</t>
    </r>
    <r>
      <rPr>
        <sz val="18"/>
        <rFont val="Times New Roman"/>
        <charset val="134"/>
      </rPr>
      <t>13</t>
    </r>
    <r>
      <rPr>
        <sz val="18"/>
        <rFont val="宋体"/>
        <charset val="134"/>
      </rPr>
      <t>个村实施</t>
    </r>
    <r>
      <rPr>
        <sz val="18"/>
        <rFont val="Times New Roman"/>
        <charset val="134"/>
      </rPr>
      <t>“</t>
    </r>
    <r>
      <rPr>
        <sz val="18"/>
        <rFont val="宋体"/>
        <charset val="134"/>
      </rPr>
      <t>雨露计划</t>
    </r>
    <r>
      <rPr>
        <sz val="18"/>
        <rFont val="Times New Roman"/>
        <charset val="134"/>
      </rPr>
      <t>”</t>
    </r>
    <r>
      <rPr>
        <sz val="18"/>
        <rFont val="宋体"/>
        <charset val="134"/>
      </rPr>
      <t>职业教育补助</t>
    </r>
    <r>
      <rPr>
        <sz val="18"/>
        <rFont val="Times New Roman"/>
        <charset val="134"/>
      </rPr>
      <t>107</t>
    </r>
    <r>
      <rPr>
        <sz val="18"/>
        <rFont val="宋体"/>
        <charset val="134"/>
      </rPr>
      <t>人，每人补助</t>
    </r>
    <r>
      <rPr>
        <sz val="18"/>
        <rFont val="Times New Roman"/>
        <charset val="134"/>
      </rPr>
      <t>3000</t>
    </r>
    <r>
      <rPr>
        <sz val="18"/>
        <rFont val="宋体"/>
        <charset val="134"/>
      </rPr>
      <t>元。其中：八卜村</t>
    </r>
    <r>
      <rPr>
        <sz val="18"/>
        <rFont val="Times New Roman"/>
        <charset val="134"/>
      </rPr>
      <t>5</t>
    </r>
    <r>
      <rPr>
        <sz val="18"/>
        <rFont val="宋体"/>
        <charset val="134"/>
      </rPr>
      <t>人，杜渠</t>
    </r>
    <r>
      <rPr>
        <sz val="18"/>
        <rFont val="Times New Roman"/>
        <charset val="134"/>
      </rPr>
      <t>6</t>
    </r>
    <r>
      <rPr>
        <sz val="18"/>
        <rFont val="宋体"/>
        <charset val="134"/>
      </rPr>
      <t>人，高山</t>
    </r>
    <r>
      <rPr>
        <sz val="18"/>
        <rFont val="Times New Roman"/>
        <charset val="134"/>
      </rPr>
      <t>7</t>
    </r>
    <r>
      <rPr>
        <sz val="18"/>
        <rFont val="宋体"/>
        <charset val="134"/>
      </rPr>
      <t>人，李沟</t>
    </r>
    <r>
      <rPr>
        <sz val="18"/>
        <rFont val="Times New Roman"/>
        <charset val="134"/>
      </rPr>
      <t>11</t>
    </r>
    <r>
      <rPr>
        <sz val="18"/>
        <rFont val="宋体"/>
        <charset val="134"/>
      </rPr>
      <t>人，店子村</t>
    </r>
    <r>
      <rPr>
        <sz val="18"/>
        <rFont val="Times New Roman"/>
        <charset val="134"/>
      </rPr>
      <t>17</t>
    </r>
    <r>
      <rPr>
        <sz val="18"/>
        <rFont val="宋体"/>
        <charset val="134"/>
      </rPr>
      <t>人，马坪村</t>
    </r>
    <r>
      <rPr>
        <sz val="18"/>
        <rFont val="Times New Roman"/>
        <charset val="134"/>
      </rPr>
      <t>9</t>
    </r>
    <r>
      <rPr>
        <sz val="18"/>
        <rFont val="宋体"/>
        <charset val="134"/>
      </rPr>
      <t>人，庄河</t>
    </r>
    <r>
      <rPr>
        <sz val="18"/>
        <rFont val="Times New Roman"/>
        <charset val="134"/>
      </rPr>
      <t>6</t>
    </r>
    <r>
      <rPr>
        <sz val="18"/>
        <rFont val="宋体"/>
        <charset val="134"/>
      </rPr>
      <t>人，上渠</t>
    </r>
    <r>
      <rPr>
        <sz val="18"/>
        <rFont val="Times New Roman"/>
        <charset val="134"/>
      </rPr>
      <t>4</t>
    </r>
    <r>
      <rPr>
        <sz val="18"/>
        <rFont val="宋体"/>
        <charset val="134"/>
      </rPr>
      <t>人，毛家</t>
    </r>
    <r>
      <rPr>
        <sz val="18"/>
        <rFont val="Times New Roman"/>
        <charset val="134"/>
      </rPr>
      <t>3</t>
    </r>
    <r>
      <rPr>
        <sz val="18"/>
        <rFont val="宋体"/>
        <charset val="134"/>
      </rPr>
      <t>人，坪王</t>
    </r>
    <r>
      <rPr>
        <sz val="18"/>
        <rFont val="Times New Roman"/>
        <charset val="134"/>
      </rPr>
      <t>6</t>
    </r>
    <r>
      <rPr>
        <sz val="18"/>
        <rFont val="宋体"/>
        <charset val="134"/>
      </rPr>
      <t>人，桃园</t>
    </r>
    <r>
      <rPr>
        <sz val="18"/>
        <rFont val="Times New Roman"/>
        <charset val="134"/>
      </rPr>
      <t>13</t>
    </r>
    <r>
      <rPr>
        <sz val="18"/>
        <rFont val="宋体"/>
        <charset val="134"/>
      </rPr>
      <t>人，下庞</t>
    </r>
    <r>
      <rPr>
        <sz val="18"/>
        <rFont val="Times New Roman"/>
        <charset val="134"/>
      </rPr>
      <t>6</t>
    </r>
    <r>
      <rPr>
        <sz val="18"/>
        <rFont val="宋体"/>
        <charset val="134"/>
      </rPr>
      <t>人，秋木</t>
    </r>
    <r>
      <rPr>
        <sz val="18"/>
        <rFont val="Times New Roman"/>
        <charset val="134"/>
      </rPr>
      <t>14</t>
    </r>
    <r>
      <rPr>
        <sz val="18"/>
        <rFont val="宋体"/>
        <charset val="134"/>
      </rPr>
      <t>人。</t>
    </r>
  </si>
  <si>
    <r>
      <rPr>
        <sz val="18"/>
        <rFont val="宋体"/>
        <charset val="134"/>
      </rPr>
      <t>胡川镇</t>
    </r>
    <r>
      <rPr>
        <sz val="18"/>
        <rFont val="Times New Roman"/>
        <charset val="134"/>
      </rPr>
      <t>2024</t>
    </r>
    <r>
      <rPr>
        <sz val="18"/>
        <rFont val="宋体"/>
        <charset val="134"/>
      </rPr>
      <t>年雨露计划涉及</t>
    </r>
    <r>
      <rPr>
        <sz val="18"/>
        <rFont val="Times New Roman"/>
        <charset val="134"/>
      </rPr>
      <t>16</t>
    </r>
    <r>
      <rPr>
        <sz val="18"/>
        <rFont val="宋体"/>
        <charset val="134"/>
      </rPr>
      <t>村</t>
    </r>
    <r>
      <rPr>
        <sz val="18"/>
        <rFont val="Times New Roman"/>
        <charset val="134"/>
      </rPr>
      <t>71</t>
    </r>
    <r>
      <rPr>
        <sz val="18"/>
        <rFont val="宋体"/>
        <charset val="134"/>
      </rPr>
      <t>户</t>
    </r>
    <r>
      <rPr>
        <sz val="18"/>
        <rFont val="Times New Roman"/>
        <charset val="134"/>
      </rPr>
      <t>76</t>
    </r>
    <r>
      <rPr>
        <sz val="18"/>
        <rFont val="宋体"/>
        <charset val="134"/>
      </rPr>
      <t>人，其中脱贫户</t>
    </r>
    <r>
      <rPr>
        <sz val="18"/>
        <rFont val="Times New Roman"/>
        <charset val="134"/>
      </rPr>
      <t>62</t>
    </r>
    <r>
      <rPr>
        <sz val="18"/>
        <rFont val="宋体"/>
        <charset val="134"/>
      </rPr>
      <t>户</t>
    </r>
    <r>
      <rPr>
        <sz val="18"/>
        <rFont val="Times New Roman"/>
        <charset val="134"/>
      </rPr>
      <t>66</t>
    </r>
    <r>
      <rPr>
        <sz val="18"/>
        <rFont val="宋体"/>
        <charset val="134"/>
      </rPr>
      <t>，具体为夏堡村</t>
    </r>
    <r>
      <rPr>
        <sz val="18"/>
        <rFont val="Times New Roman"/>
        <charset val="134"/>
      </rPr>
      <t>5</t>
    </r>
    <r>
      <rPr>
        <sz val="18"/>
        <rFont val="宋体"/>
        <charset val="134"/>
      </rPr>
      <t>人、阳山村</t>
    </r>
    <r>
      <rPr>
        <sz val="18"/>
        <rFont val="Times New Roman"/>
        <charset val="134"/>
      </rPr>
      <t>2</t>
    </r>
    <r>
      <rPr>
        <sz val="18"/>
        <rFont val="宋体"/>
        <charset val="134"/>
      </rPr>
      <t>人、刘塬村</t>
    </r>
    <r>
      <rPr>
        <sz val="18"/>
        <rFont val="Times New Roman"/>
        <charset val="134"/>
      </rPr>
      <t>5</t>
    </r>
    <r>
      <rPr>
        <sz val="18"/>
        <rFont val="宋体"/>
        <charset val="134"/>
      </rPr>
      <t>人、仓下村</t>
    </r>
    <r>
      <rPr>
        <sz val="18"/>
        <rFont val="Times New Roman"/>
        <charset val="134"/>
      </rPr>
      <t>2</t>
    </r>
    <r>
      <rPr>
        <sz val="18"/>
        <rFont val="宋体"/>
        <charset val="134"/>
      </rPr>
      <t>人、柳湾村</t>
    </r>
    <r>
      <rPr>
        <sz val="18"/>
        <rFont val="Times New Roman"/>
        <charset val="134"/>
      </rPr>
      <t>5</t>
    </r>
    <r>
      <rPr>
        <sz val="18"/>
        <rFont val="宋体"/>
        <charset val="134"/>
      </rPr>
      <t>人、深坷村</t>
    </r>
    <r>
      <rPr>
        <sz val="18"/>
        <rFont val="Times New Roman"/>
        <charset val="134"/>
      </rPr>
      <t>5</t>
    </r>
    <r>
      <rPr>
        <sz val="18"/>
        <rFont val="宋体"/>
        <charset val="134"/>
      </rPr>
      <t>人、王安村</t>
    </r>
    <r>
      <rPr>
        <sz val="18"/>
        <rFont val="Times New Roman"/>
        <charset val="134"/>
      </rPr>
      <t>1</t>
    </r>
    <r>
      <rPr>
        <sz val="18"/>
        <rFont val="宋体"/>
        <charset val="134"/>
      </rPr>
      <t>人、后湾村</t>
    </r>
    <r>
      <rPr>
        <sz val="18"/>
        <rFont val="Times New Roman"/>
        <charset val="134"/>
      </rPr>
      <t>2</t>
    </r>
    <r>
      <rPr>
        <sz val="18"/>
        <rFont val="宋体"/>
        <charset val="134"/>
      </rPr>
      <t>人、张堡村</t>
    </r>
    <r>
      <rPr>
        <sz val="18"/>
        <rFont val="Times New Roman"/>
        <charset val="134"/>
      </rPr>
      <t>7</t>
    </r>
    <r>
      <rPr>
        <sz val="18"/>
        <rFont val="宋体"/>
        <charset val="134"/>
      </rPr>
      <t>人、窑上村</t>
    </r>
    <r>
      <rPr>
        <sz val="18"/>
        <rFont val="Times New Roman"/>
        <charset val="134"/>
      </rPr>
      <t>6</t>
    </r>
    <r>
      <rPr>
        <sz val="18"/>
        <rFont val="宋体"/>
        <charset val="134"/>
      </rPr>
      <t>人、前梁村</t>
    </r>
    <r>
      <rPr>
        <sz val="18"/>
        <rFont val="Times New Roman"/>
        <charset val="134"/>
      </rPr>
      <t>4</t>
    </r>
    <r>
      <rPr>
        <sz val="18"/>
        <rFont val="宋体"/>
        <charset val="134"/>
      </rPr>
      <t>人、潘峪村</t>
    </r>
    <r>
      <rPr>
        <sz val="18"/>
        <rFont val="Times New Roman"/>
        <charset val="134"/>
      </rPr>
      <t>8</t>
    </r>
    <r>
      <rPr>
        <sz val="18"/>
        <rFont val="宋体"/>
        <charset val="134"/>
      </rPr>
      <t>人、蒲家村</t>
    </r>
    <r>
      <rPr>
        <sz val="18"/>
        <rFont val="Times New Roman"/>
        <charset val="134"/>
      </rPr>
      <t>8</t>
    </r>
    <r>
      <rPr>
        <sz val="18"/>
        <rFont val="宋体"/>
        <charset val="134"/>
      </rPr>
      <t>人、祁沟村</t>
    </r>
    <r>
      <rPr>
        <sz val="18"/>
        <rFont val="Times New Roman"/>
        <charset val="134"/>
      </rPr>
      <t>7</t>
    </r>
    <r>
      <rPr>
        <sz val="18"/>
        <rFont val="宋体"/>
        <charset val="134"/>
      </rPr>
      <t>人、胡川村</t>
    </r>
    <r>
      <rPr>
        <sz val="18"/>
        <rFont val="Times New Roman"/>
        <charset val="134"/>
      </rPr>
      <t>6</t>
    </r>
    <r>
      <rPr>
        <sz val="18"/>
        <rFont val="宋体"/>
        <charset val="134"/>
      </rPr>
      <t>人、宁马村</t>
    </r>
    <r>
      <rPr>
        <sz val="18"/>
        <rFont val="Times New Roman"/>
        <charset val="134"/>
      </rPr>
      <t>3</t>
    </r>
    <r>
      <rPr>
        <sz val="18"/>
        <rFont val="宋体"/>
        <charset val="134"/>
      </rPr>
      <t>人</t>
    </r>
    <r>
      <rPr>
        <sz val="18"/>
        <rFont val="Times New Roman"/>
        <charset val="134"/>
      </rPr>
      <t>.</t>
    </r>
  </si>
  <si>
    <r>
      <rPr>
        <sz val="18"/>
        <rFont val="宋体"/>
        <charset val="134"/>
      </rPr>
      <t>新建</t>
    </r>
    <r>
      <rPr>
        <sz val="18"/>
        <rFont val="Times New Roman"/>
        <charset val="134"/>
      </rPr>
      <t xml:space="preserve"> </t>
    </r>
  </si>
  <si>
    <r>
      <rPr>
        <sz val="18"/>
        <rFont val="宋体"/>
        <charset val="134"/>
      </rPr>
      <t>计划在全镇实施雨露计划</t>
    </r>
    <r>
      <rPr>
        <sz val="18"/>
        <rFont val="Times New Roman"/>
        <charset val="134"/>
      </rPr>
      <t>“</t>
    </r>
    <r>
      <rPr>
        <sz val="18"/>
        <rFont val="宋体"/>
        <charset val="134"/>
      </rPr>
      <t>两后生</t>
    </r>
    <r>
      <rPr>
        <sz val="18"/>
        <rFont val="Times New Roman"/>
        <charset val="134"/>
      </rPr>
      <t>”</t>
    </r>
    <r>
      <rPr>
        <sz val="18"/>
        <rFont val="宋体"/>
        <charset val="134"/>
      </rPr>
      <t>补助项目</t>
    </r>
    <r>
      <rPr>
        <sz val="18"/>
        <rFont val="Times New Roman"/>
        <charset val="134"/>
      </rPr>
      <t xml:space="preserve">272 </t>
    </r>
    <r>
      <rPr>
        <sz val="18"/>
        <rFont val="宋体"/>
        <charset val="134"/>
      </rPr>
      <t>人，每人</t>
    </r>
    <r>
      <rPr>
        <sz val="18"/>
        <rFont val="Times New Roman"/>
        <charset val="134"/>
      </rPr>
      <t>3000</t>
    </r>
    <r>
      <rPr>
        <sz val="18"/>
        <rFont val="宋体"/>
        <charset val="134"/>
      </rPr>
      <t>元</t>
    </r>
    <r>
      <rPr>
        <sz val="18"/>
        <rFont val="Times New Roman"/>
        <charset val="134"/>
      </rPr>
      <t>/</t>
    </r>
    <r>
      <rPr>
        <sz val="18"/>
        <rFont val="宋体"/>
        <charset val="134"/>
      </rPr>
      <t>年，共计</t>
    </r>
    <r>
      <rPr>
        <sz val="18"/>
        <rFont val="Times New Roman"/>
        <charset val="134"/>
      </rPr>
      <t>81.6</t>
    </r>
    <r>
      <rPr>
        <sz val="18"/>
        <rFont val="宋体"/>
        <charset val="134"/>
      </rPr>
      <t>万元。其中：崔湾村</t>
    </r>
    <r>
      <rPr>
        <sz val="18"/>
        <rFont val="Times New Roman"/>
        <charset val="134"/>
      </rPr>
      <t>6</t>
    </r>
    <r>
      <rPr>
        <sz val="18"/>
        <rFont val="宋体"/>
        <charset val="134"/>
      </rPr>
      <t>人，东关村</t>
    </r>
    <r>
      <rPr>
        <sz val="18"/>
        <rFont val="Times New Roman"/>
        <charset val="134"/>
      </rPr>
      <t>14</t>
    </r>
    <r>
      <rPr>
        <sz val="18"/>
        <rFont val="宋体"/>
        <charset val="134"/>
      </rPr>
      <t>人，东街村</t>
    </r>
    <r>
      <rPr>
        <sz val="18"/>
        <rFont val="Times New Roman"/>
        <charset val="134"/>
      </rPr>
      <t>18</t>
    </r>
    <r>
      <rPr>
        <sz val="18"/>
        <rFont val="宋体"/>
        <charset val="134"/>
      </rPr>
      <t>人，南川村</t>
    </r>
    <r>
      <rPr>
        <sz val="18"/>
        <rFont val="Times New Roman"/>
        <charset val="134"/>
      </rPr>
      <t>16</t>
    </r>
    <r>
      <rPr>
        <sz val="18"/>
        <rFont val="宋体"/>
        <charset val="134"/>
      </rPr>
      <t>人，上川村</t>
    </r>
    <r>
      <rPr>
        <sz val="18"/>
        <rFont val="Times New Roman"/>
        <charset val="134"/>
      </rPr>
      <t>7</t>
    </r>
    <r>
      <rPr>
        <sz val="18"/>
        <rFont val="宋体"/>
        <charset val="134"/>
      </rPr>
      <t>人，西街村</t>
    </r>
    <r>
      <rPr>
        <sz val="18"/>
        <rFont val="Times New Roman"/>
        <charset val="134"/>
      </rPr>
      <t>14</t>
    </r>
    <r>
      <rPr>
        <sz val="18"/>
        <rFont val="宋体"/>
        <charset val="134"/>
      </rPr>
      <t>人，下仁村</t>
    </r>
    <r>
      <rPr>
        <sz val="18"/>
        <rFont val="Times New Roman"/>
        <charset val="134"/>
      </rPr>
      <t>10</t>
    </r>
    <r>
      <rPr>
        <sz val="18"/>
        <rFont val="宋体"/>
        <charset val="134"/>
      </rPr>
      <t>人，查湾村</t>
    </r>
    <r>
      <rPr>
        <sz val="18"/>
        <rFont val="Times New Roman"/>
        <charset val="134"/>
      </rPr>
      <t>8</t>
    </r>
    <r>
      <rPr>
        <sz val="18"/>
        <rFont val="宋体"/>
        <charset val="134"/>
      </rPr>
      <t>人，前山村</t>
    </r>
    <r>
      <rPr>
        <sz val="18"/>
        <rFont val="Times New Roman"/>
        <charset val="134"/>
      </rPr>
      <t>6</t>
    </r>
    <r>
      <rPr>
        <sz val="18"/>
        <rFont val="宋体"/>
        <charset val="134"/>
      </rPr>
      <t>人，杨店村</t>
    </r>
    <r>
      <rPr>
        <sz val="18"/>
        <rFont val="Times New Roman"/>
        <charset val="134"/>
      </rPr>
      <t>10</t>
    </r>
    <r>
      <rPr>
        <sz val="18"/>
        <rFont val="宋体"/>
        <charset val="134"/>
      </rPr>
      <t>人，背武村</t>
    </r>
    <r>
      <rPr>
        <sz val="18"/>
        <rFont val="Times New Roman"/>
        <charset val="134"/>
      </rPr>
      <t>18</t>
    </r>
    <r>
      <rPr>
        <sz val="18"/>
        <rFont val="宋体"/>
        <charset val="134"/>
      </rPr>
      <t>人，大堡村</t>
    </r>
    <r>
      <rPr>
        <sz val="18"/>
        <rFont val="Times New Roman"/>
        <charset val="134"/>
      </rPr>
      <t>6</t>
    </r>
    <r>
      <rPr>
        <sz val="18"/>
        <rFont val="宋体"/>
        <charset val="134"/>
      </rPr>
      <t>人，沟口村</t>
    </r>
    <r>
      <rPr>
        <sz val="18"/>
        <rFont val="Times New Roman"/>
        <charset val="134"/>
      </rPr>
      <t>4</t>
    </r>
    <r>
      <rPr>
        <sz val="18"/>
        <rFont val="宋体"/>
        <charset val="134"/>
      </rPr>
      <t>人，瓦泉村</t>
    </r>
    <r>
      <rPr>
        <sz val="18"/>
        <rFont val="Times New Roman"/>
        <charset val="134"/>
      </rPr>
      <t>10</t>
    </r>
    <r>
      <rPr>
        <sz val="18"/>
        <rFont val="宋体"/>
        <charset val="134"/>
      </rPr>
      <t>人，西夭村</t>
    </r>
    <r>
      <rPr>
        <sz val="18"/>
        <rFont val="Times New Roman"/>
        <charset val="134"/>
      </rPr>
      <t>5</t>
    </r>
    <r>
      <rPr>
        <sz val="18"/>
        <rFont val="宋体"/>
        <charset val="134"/>
      </rPr>
      <t>人，阳上村</t>
    </r>
    <r>
      <rPr>
        <sz val="18"/>
        <rFont val="Times New Roman"/>
        <charset val="134"/>
      </rPr>
      <t>3</t>
    </r>
    <r>
      <rPr>
        <sz val="18"/>
        <rFont val="宋体"/>
        <charset val="134"/>
      </rPr>
      <t>人，杨川村</t>
    </r>
    <r>
      <rPr>
        <sz val="18"/>
        <rFont val="Times New Roman"/>
        <charset val="134"/>
      </rPr>
      <t>12</t>
    </r>
    <r>
      <rPr>
        <sz val="18"/>
        <rFont val="宋体"/>
        <charset val="134"/>
      </rPr>
      <t>人，园树村</t>
    </r>
    <r>
      <rPr>
        <sz val="18"/>
        <rFont val="Times New Roman"/>
        <charset val="134"/>
      </rPr>
      <t>12</t>
    </r>
    <r>
      <rPr>
        <sz val="18"/>
        <rFont val="宋体"/>
        <charset val="134"/>
      </rPr>
      <t>人，赵阳村</t>
    </r>
    <r>
      <rPr>
        <sz val="18"/>
        <rFont val="Times New Roman"/>
        <charset val="134"/>
      </rPr>
      <t>9</t>
    </r>
    <r>
      <rPr>
        <sz val="18"/>
        <rFont val="宋体"/>
        <charset val="134"/>
      </rPr>
      <t>人，堡山村</t>
    </r>
    <r>
      <rPr>
        <sz val="18"/>
        <rFont val="Times New Roman"/>
        <charset val="134"/>
      </rPr>
      <t>11</t>
    </r>
    <r>
      <rPr>
        <sz val="18"/>
        <rFont val="宋体"/>
        <charset val="134"/>
      </rPr>
      <t>人，崔家村</t>
    </r>
    <r>
      <rPr>
        <sz val="18"/>
        <rFont val="Times New Roman"/>
        <charset val="134"/>
      </rPr>
      <t>6</t>
    </r>
    <r>
      <rPr>
        <sz val="18"/>
        <rFont val="宋体"/>
        <charset val="134"/>
      </rPr>
      <t>人，纳沟村</t>
    </r>
    <r>
      <rPr>
        <sz val="18"/>
        <rFont val="Times New Roman"/>
        <charset val="134"/>
      </rPr>
      <t>19</t>
    </r>
    <r>
      <rPr>
        <sz val="18"/>
        <rFont val="宋体"/>
        <charset val="134"/>
      </rPr>
      <t>人，孟寺村</t>
    </r>
    <r>
      <rPr>
        <sz val="18"/>
        <rFont val="Times New Roman"/>
        <charset val="134"/>
      </rPr>
      <t>11</t>
    </r>
    <r>
      <rPr>
        <sz val="18"/>
        <rFont val="宋体"/>
        <charset val="134"/>
      </rPr>
      <t>人，西关村</t>
    </r>
    <r>
      <rPr>
        <sz val="18"/>
        <rFont val="Times New Roman"/>
        <charset val="134"/>
      </rPr>
      <t>1</t>
    </r>
    <r>
      <rPr>
        <sz val="18"/>
        <rFont val="宋体"/>
        <charset val="134"/>
      </rPr>
      <t>人，峡口村</t>
    </r>
    <r>
      <rPr>
        <sz val="18"/>
        <rFont val="Times New Roman"/>
        <charset val="134"/>
      </rPr>
      <t>4</t>
    </r>
    <r>
      <rPr>
        <sz val="18"/>
        <rFont val="宋体"/>
        <charset val="134"/>
      </rPr>
      <t>人，袁川村</t>
    </r>
    <r>
      <rPr>
        <sz val="18"/>
        <rFont val="Times New Roman"/>
        <charset val="134"/>
      </rPr>
      <t>10</t>
    </r>
    <r>
      <rPr>
        <sz val="18"/>
        <rFont val="宋体"/>
        <charset val="134"/>
      </rPr>
      <t>人，赵川村</t>
    </r>
    <r>
      <rPr>
        <sz val="18"/>
        <rFont val="Times New Roman"/>
        <charset val="134"/>
      </rPr>
      <t>3</t>
    </r>
    <r>
      <rPr>
        <sz val="18"/>
        <rFont val="宋体"/>
        <charset val="134"/>
      </rPr>
      <t>人，刘家村</t>
    </r>
    <r>
      <rPr>
        <sz val="18"/>
        <rFont val="Times New Roman"/>
        <charset val="134"/>
      </rPr>
      <t>4</t>
    </r>
    <r>
      <rPr>
        <sz val="18"/>
        <rFont val="宋体"/>
        <charset val="134"/>
      </rPr>
      <t>人，上磨村</t>
    </r>
    <r>
      <rPr>
        <sz val="18"/>
        <rFont val="Times New Roman"/>
        <charset val="134"/>
      </rPr>
      <t>15</t>
    </r>
    <r>
      <rPr>
        <sz val="18"/>
        <rFont val="宋体"/>
        <charset val="134"/>
      </rPr>
      <t>人。</t>
    </r>
  </si>
  <si>
    <r>
      <rPr>
        <sz val="18"/>
        <rFont val="宋体"/>
        <charset val="134"/>
      </rPr>
      <t>闫家乡</t>
    </r>
    <r>
      <rPr>
        <sz val="18"/>
        <rFont val="Times New Roman"/>
        <charset val="134"/>
      </rPr>
      <t>14</t>
    </r>
    <r>
      <rPr>
        <sz val="18"/>
        <rFont val="宋体"/>
        <charset val="134"/>
      </rPr>
      <t>个行政村共计划实施</t>
    </r>
    <r>
      <rPr>
        <sz val="18"/>
        <rFont val="Times New Roman"/>
        <charset val="134"/>
      </rPr>
      <t>“</t>
    </r>
    <r>
      <rPr>
        <sz val="18"/>
        <rFont val="宋体"/>
        <charset val="134"/>
      </rPr>
      <t>雨露计划</t>
    </r>
    <r>
      <rPr>
        <sz val="18"/>
        <rFont val="Times New Roman"/>
        <charset val="134"/>
      </rPr>
      <t>”</t>
    </r>
    <r>
      <rPr>
        <sz val="18"/>
        <rFont val="宋体"/>
        <charset val="134"/>
      </rPr>
      <t>补助</t>
    </r>
    <r>
      <rPr>
        <sz val="18"/>
        <rFont val="Times New Roman"/>
        <charset val="134"/>
      </rPr>
      <t>94</t>
    </r>
    <r>
      <rPr>
        <sz val="18"/>
        <rFont val="宋体"/>
        <charset val="134"/>
      </rPr>
      <t>人，其中：闫家村</t>
    </r>
    <r>
      <rPr>
        <sz val="18"/>
        <rFont val="Times New Roman"/>
        <charset val="134"/>
      </rPr>
      <t>10</t>
    </r>
    <r>
      <rPr>
        <sz val="18"/>
        <rFont val="宋体"/>
        <charset val="134"/>
      </rPr>
      <t>人，丁河村</t>
    </r>
    <r>
      <rPr>
        <sz val="18"/>
        <rFont val="Times New Roman"/>
        <charset val="134"/>
      </rPr>
      <t>8</t>
    </r>
    <r>
      <rPr>
        <sz val="18"/>
        <rFont val="宋体"/>
        <charset val="134"/>
      </rPr>
      <t>人，付堡村</t>
    </r>
    <r>
      <rPr>
        <sz val="18"/>
        <rFont val="Times New Roman"/>
        <charset val="134"/>
      </rPr>
      <t>5</t>
    </r>
    <r>
      <rPr>
        <sz val="18"/>
        <rFont val="宋体"/>
        <charset val="134"/>
      </rPr>
      <t>人，后山村</t>
    </r>
    <r>
      <rPr>
        <sz val="18"/>
        <rFont val="Times New Roman"/>
        <charset val="134"/>
      </rPr>
      <t>6</t>
    </r>
    <r>
      <rPr>
        <sz val="18"/>
        <rFont val="宋体"/>
        <charset val="134"/>
      </rPr>
      <t>人，三友村</t>
    </r>
    <r>
      <rPr>
        <sz val="18"/>
        <rFont val="Times New Roman"/>
        <charset val="134"/>
      </rPr>
      <t>4</t>
    </r>
    <r>
      <rPr>
        <sz val="18"/>
        <rFont val="宋体"/>
        <charset val="134"/>
      </rPr>
      <t>人，花山村</t>
    </r>
    <r>
      <rPr>
        <sz val="18"/>
        <rFont val="Times New Roman"/>
        <charset val="134"/>
      </rPr>
      <t>6</t>
    </r>
    <r>
      <rPr>
        <sz val="18"/>
        <rFont val="宋体"/>
        <charset val="134"/>
      </rPr>
      <t>人，车古村</t>
    </r>
    <r>
      <rPr>
        <sz val="18"/>
        <rFont val="Times New Roman"/>
        <charset val="134"/>
      </rPr>
      <t>4</t>
    </r>
    <r>
      <rPr>
        <sz val="18"/>
        <rFont val="宋体"/>
        <charset val="134"/>
      </rPr>
      <t>人，陈庙村</t>
    </r>
    <r>
      <rPr>
        <sz val="18"/>
        <rFont val="Times New Roman"/>
        <charset val="134"/>
      </rPr>
      <t>5</t>
    </r>
    <r>
      <rPr>
        <sz val="18"/>
        <rFont val="宋体"/>
        <charset val="134"/>
      </rPr>
      <t>人，朝阳村</t>
    </r>
    <r>
      <rPr>
        <sz val="18"/>
        <rFont val="Times New Roman"/>
        <charset val="134"/>
      </rPr>
      <t>3</t>
    </r>
    <r>
      <rPr>
        <sz val="18"/>
        <rFont val="宋体"/>
        <charset val="134"/>
      </rPr>
      <t>人，王坪村</t>
    </r>
    <r>
      <rPr>
        <sz val="18"/>
        <rFont val="Times New Roman"/>
        <charset val="134"/>
      </rPr>
      <t>17</t>
    </r>
    <r>
      <rPr>
        <sz val="18"/>
        <rFont val="宋体"/>
        <charset val="134"/>
      </rPr>
      <t>人，神树村</t>
    </r>
    <r>
      <rPr>
        <sz val="18"/>
        <rFont val="Times New Roman"/>
        <charset val="134"/>
      </rPr>
      <t>5</t>
    </r>
    <r>
      <rPr>
        <sz val="18"/>
        <rFont val="宋体"/>
        <charset val="134"/>
      </rPr>
      <t>人，大场村</t>
    </r>
    <r>
      <rPr>
        <sz val="18"/>
        <rFont val="Times New Roman"/>
        <charset val="134"/>
      </rPr>
      <t>11</t>
    </r>
    <r>
      <rPr>
        <sz val="18"/>
        <rFont val="宋体"/>
        <charset val="134"/>
      </rPr>
      <t>人，操场村</t>
    </r>
    <r>
      <rPr>
        <sz val="18"/>
        <rFont val="Times New Roman"/>
        <charset val="134"/>
      </rPr>
      <t>6</t>
    </r>
    <r>
      <rPr>
        <sz val="18"/>
        <rFont val="宋体"/>
        <charset val="134"/>
      </rPr>
      <t>人，草川梁村</t>
    </r>
    <r>
      <rPr>
        <sz val="18"/>
        <rFont val="Times New Roman"/>
        <charset val="134"/>
      </rPr>
      <t>4</t>
    </r>
    <r>
      <rPr>
        <sz val="18"/>
        <rFont val="宋体"/>
        <charset val="134"/>
      </rPr>
      <t>人。</t>
    </r>
  </si>
  <si>
    <r>
      <rPr>
        <sz val="18"/>
        <rFont val="宋体"/>
        <charset val="134"/>
      </rPr>
      <t>在全乡资助雨露计划</t>
    </r>
    <r>
      <rPr>
        <sz val="18"/>
        <rFont val="Times New Roman"/>
        <charset val="134"/>
      </rPr>
      <t>45</t>
    </r>
    <r>
      <rPr>
        <sz val="18"/>
        <rFont val="宋体"/>
        <charset val="134"/>
      </rPr>
      <t>人，人均</t>
    </r>
    <r>
      <rPr>
        <sz val="18"/>
        <rFont val="Times New Roman"/>
        <charset val="134"/>
      </rPr>
      <t>3000</t>
    </r>
    <r>
      <rPr>
        <sz val="18"/>
        <rFont val="宋体"/>
        <charset val="134"/>
      </rPr>
      <t>元，估算总投资</t>
    </r>
    <r>
      <rPr>
        <sz val="18"/>
        <rFont val="Times New Roman"/>
        <charset val="134"/>
      </rPr>
      <t>13.5</t>
    </r>
    <r>
      <rPr>
        <sz val="18"/>
        <rFont val="宋体"/>
        <charset val="134"/>
      </rPr>
      <t>万元，涉及全乡</t>
    </r>
    <r>
      <rPr>
        <sz val="18"/>
        <rFont val="Times New Roman"/>
        <charset val="134"/>
      </rPr>
      <t>1</t>
    </r>
    <r>
      <rPr>
        <sz val="18"/>
        <rFont val="宋体"/>
        <charset val="134"/>
      </rPr>
      <t>村，其中：大湾村</t>
    </r>
    <r>
      <rPr>
        <sz val="18"/>
        <rFont val="Times New Roman"/>
        <charset val="134"/>
      </rPr>
      <t>1</t>
    </r>
    <r>
      <rPr>
        <sz val="18"/>
        <rFont val="宋体"/>
        <charset val="134"/>
      </rPr>
      <t>人，马原村</t>
    </r>
    <r>
      <rPr>
        <sz val="18"/>
        <rFont val="Times New Roman"/>
        <charset val="134"/>
      </rPr>
      <t>6</t>
    </r>
    <r>
      <rPr>
        <sz val="18"/>
        <rFont val="宋体"/>
        <charset val="134"/>
      </rPr>
      <t>人，梨树村</t>
    </r>
    <r>
      <rPr>
        <sz val="18"/>
        <rFont val="Times New Roman"/>
        <charset val="134"/>
      </rPr>
      <t>2</t>
    </r>
    <r>
      <rPr>
        <sz val="18"/>
        <rFont val="宋体"/>
        <charset val="134"/>
      </rPr>
      <t>人，新庄村</t>
    </r>
    <r>
      <rPr>
        <sz val="18"/>
        <rFont val="Times New Roman"/>
        <charset val="134"/>
      </rPr>
      <t>9</t>
    </r>
    <r>
      <rPr>
        <sz val="18"/>
        <rFont val="宋体"/>
        <charset val="134"/>
      </rPr>
      <t>人，磨马村</t>
    </r>
    <r>
      <rPr>
        <sz val="18"/>
        <rFont val="Times New Roman"/>
        <charset val="134"/>
      </rPr>
      <t>7</t>
    </r>
    <r>
      <rPr>
        <sz val="18"/>
        <rFont val="宋体"/>
        <charset val="134"/>
      </rPr>
      <t>人，包梁村</t>
    </r>
    <r>
      <rPr>
        <sz val="18"/>
        <rFont val="Times New Roman"/>
        <charset val="134"/>
      </rPr>
      <t>1</t>
    </r>
    <r>
      <rPr>
        <sz val="18"/>
        <rFont val="宋体"/>
        <charset val="134"/>
      </rPr>
      <t>人，铁固村</t>
    </r>
    <r>
      <rPr>
        <sz val="18"/>
        <rFont val="Times New Roman"/>
        <charset val="134"/>
      </rPr>
      <t>7</t>
    </r>
    <r>
      <rPr>
        <sz val="18"/>
        <rFont val="宋体"/>
        <charset val="134"/>
      </rPr>
      <t>人，水泉村</t>
    </r>
    <r>
      <rPr>
        <sz val="18"/>
        <rFont val="Times New Roman"/>
        <charset val="134"/>
      </rPr>
      <t>12</t>
    </r>
    <r>
      <rPr>
        <sz val="18"/>
        <rFont val="宋体"/>
        <charset val="134"/>
      </rPr>
      <t>人。</t>
    </r>
  </si>
  <si>
    <r>
      <rPr>
        <sz val="18"/>
        <rFont val="宋体"/>
        <charset val="134"/>
      </rPr>
      <t>全镇雨露计划资助</t>
    </r>
    <r>
      <rPr>
        <sz val="18"/>
        <rFont val="Times New Roman"/>
        <charset val="134"/>
      </rPr>
      <t>146</t>
    </r>
    <r>
      <rPr>
        <sz val="18"/>
        <rFont val="宋体"/>
        <charset val="134"/>
      </rPr>
      <t>人，每人补助</t>
    </r>
    <r>
      <rPr>
        <sz val="18"/>
        <rFont val="Times New Roman"/>
        <charset val="134"/>
      </rPr>
      <t>3000</t>
    </r>
    <r>
      <rPr>
        <sz val="18"/>
        <rFont val="宋体"/>
        <charset val="134"/>
      </rPr>
      <t>元，其中唐刘村雨露计划资助</t>
    </r>
    <r>
      <rPr>
        <sz val="18"/>
        <rFont val="Times New Roman"/>
        <charset val="134"/>
      </rPr>
      <t>15</t>
    </r>
    <r>
      <rPr>
        <sz val="18"/>
        <rFont val="宋体"/>
        <charset val="134"/>
      </rPr>
      <t>人、杨渠村雨露计划资助</t>
    </r>
    <r>
      <rPr>
        <sz val="18"/>
        <rFont val="Times New Roman"/>
        <charset val="134"/>
      </rPr>
      <t>10</t>
    </r>
    <r>
      <rPr>
        <sz val="18"/>
        <rFont val="宋体"/>
        <charset val="134"/>
      </rPr>
      <t>人、阳屲村</t>
    </r>
    <r>
      <rPr>
        <sz val="18"/>
        <rFont val="Times New Roman"/>
        <charset val="134"/>
      </rPr>
      <t>26</t>
    </r>
    <r>
      <rPr>
        <sz val="18"/>
        <rFont val="宋体"/>
        <charset val="134"/>
      </rPr>
      <t>人、杨崖村</t>
    </r>
    <r>
      <rPr>
        <sz val="18"/>
        <rFont val="Times New Roman"/>
        <charset val="134"/>
      </rPr>
      <t>10</t>
    </r>
    <r>
      <rPr>
        <sz val="18"/>
        <rFont val="宋体"/>
        <charset val="134"/>
      </rPr>
      <t>人、樱桃沟村</t>
    </r>
    <r>
      <rPr>
        <sz val="18"/>
        <rFont val="Times New Roman"/>
        <charset val="134"/>
      </rPr>
      <t>2</t>
    </r>
    <r>
      <rPr>
        <sz val="18"/>
        <rFont val="宋体"/>
        <charset val="134"/>
      </rPr>
      <t>人、斜头村</t>
    </r>
    <r>
      <rPr>
        <sz val="18"/>
        <rFont val="Times New Roman"/>
        <charset val="134"/>
      </rPr>
      <t>16</t>
    </r>
    <r>
      <rPr>
        <sz val="18"/>
        <rFont val="宋体"/>
        <charset val="134"/>
      </rPr>
      <t>人、岳山村</t>
    </r>
    <r>
      <rPr>
        <sz val="18"/>
        <rFont val="Times New Roman"/>
        <charset val="134"/>
      </rPr>
      <t>16</t>
    </r>
    <r>
      <rPr>
        <sz val="18"/>
        <rFont val="宋体"/>
        <charset val="134"/>
      </rPr>
      <t>人、五方村</t>
    </r>
    <r>
      <rPr>
        <sz val="18"/>
        <rFont val="Times New Roman"/>
        <charset val="134"/>
      </rPr>
      <t>13</t>
    </r>
    <r>
      <rPr>
        <sz val="18"/>
        <rFont val="宋体"/>
        <charset val="134"/>
      </rPr>
      <t>人、吕湾村</t>
    </r>
    <r>
      <rPr>
        <sz val="18"/>
        <rFont val="Times New Roman"/>
        <charset val="134"/>
      </rPr>
      <t>11</t>
    </r>
    <r>
      <rPr>
        <sz val="18"/>
        <rFont val="宋体"/>
        <charset val="134"/>
      </rPr>
      <t>人、梁山村</t>
    </r>
    <r>
      <rPr>
        <sz val="18"/>
        <rFont val="Times New Roman"/>
        <charset val="134"/>
      </rPr>
      <t>8</t>
    </r>
    <r>
      <rPr>
        <sz val="18"/>
        <rFont val="宋体"/>
        <charset val="134"/>
      </rPr>
      <t>人、高营村</t>
    </r>
    <r>
      <rPr>
        <sz val="18"/>
        <rFont val="Times New Roman"/>
        <charset val="134"/>
      </rPr>
      <t>4</t>
    </r>
    <r>
      <rPr>
        <sz val="18"/>
        <rFont val="宋体"/>
        <charset val="134"/>
      </rPr>
      <t>人、丹麻村</t>
    </r>
    <r>
      <rPr>
        <sz val="18"/>
        <rFont val="Times New Roman"/>
        <charset val="134"/>
      </rPr>
      <t>15</t>
    </r>
    <r>
      <rPr>
        <sz val="18"/>
        <rFont val="宋体"/>
        <charset val="134"/>
      </rPr>
      <t>人</t>
    </r>
    <r>
      <rPr>
        <sz val="18"/>
        <rFont val="Times New Roman"/>
        <charset val="134"/>
      </rPr>
      <t>.</t>
    </r>
  </si>
  <si>
    <r>
      <rPr>
        <sz val="18"/>
        <rFont val="宋体"/>
        <charset val="134"/>
      </rPr>
      <t>川王镇雨露计划涉及</t>
    </r>
    <r>
      <rPr>
        <sz val="18"/>
        <rFont val="Times New Roman"/>
        <charset val="134"/>
      </rPr>
      <t>16</t>
    </r>
    <r>
      <rPr>
        <sz val="18"/>
        <rFont val="宋体"/>
        <charset val="134"/>
      </rPr>
      <t>村共</t>
    </r>
    <r>
      <rPr>
        <sz val="18"/>
        <rFont val="Times New Roman"/>
        <charset val="134"/>
      </rPr>
      <t>80</t>
    </r>
    <r>
      <rPr>
        <sz val="18"/>
        <rFont val="宋体"/>
        <charset val="134"/>
      </rPr>
      <t>人，其中川王村</t>
    </r>
    <r>
      <rPr>
        <sz val="18"/>
        <rFont val="Times New Roman"/>
        <charset val="134"/>
      </rPr>
      <t>3</t>
    </r>
    <r>
      <rPr>
        <sz val="18"/>
        <rFont val="宋体"/>
        <charset val="134"/>
      </rPr>
      <t>人，大庄村</t>
    </r>
    <r>
      <rPr>
        <sz val="18"/>
        <rFont val="Times New Roman"/>
        <charset val="134"/>
      </rPr>
      <t>4</t>
    </r>
    <r>
      <rPr>
        <sz val="18"/>
        <rFont val="宋体"/>
        <charset val="134"/>
      </rPr>
      <t>人，范湾村</t>
    </r>
    <r>
      <rPr>
        <sz val="18"/>
        <rFont val="Times New Roman"/>
        <charset val="134"/>
      </rPr>
      <t>2</t>
    </r>
    <r>
      <rPr>
        <sz val="18"/>
        <rFont val="宋体"/>
        <charset val="134"/>
      </rPr>
      <t>人，冯家村</t>
    </r>
    <r>
      <rPr>
        <sz val="18"/>
        <rFont val="Times New Roman"/>
        <charset val="134"/>
      </rPr>
      <t>2</t>
    </r>
    <r>
      <rPr>
        <sz val="18"/>
        <rFont val="宋体"/>
        <charset val="134"/>
      </rPr>
      <t>人，关河村</t>
    </r>
    <r>
      <rPr>
        <sz val="18"/>
        <rFont val="Times New Roman"/>
        <charset val="134"/>
      </rPr>
      <t>10</t>
    </r>
    <r>
      <rPr>
        <sz val="18"/>
        <rFont val="宋体"/>
        <charset val="134"/>
      </rPr>
      <t>人，哈沟村</t>
    </r>
    <r>
      <rPr>
        <sz val="18"/>
        <rFont val="Times New Roman"/>
        <charset val="134"/>
      </rPr>
      <t>2</t>
    </r>
    <r>
      <rPr>
        <sz val="18"/>
        <rFont val="宋体"/>
        <charset val="134"/>
      </rPr>
      <t>人，海湾村</t>
    </r>
    <r>
      <rPr>
        <sz val="18"/>
        <rFont val="Times New Roman"/>
        <charset val="134"/>
      </rPr>
      <t>8</t>
    </r>
    <r>
      <rPr>
        <sz val="18"/>
        <rFont val="宋体"/>
        <charset val="134"/>
      </rPr>
      <t>人，何湾村</t>
    </r>
    <r>
      <rPr>
        <sz val="18"/>
        <rFont val="Times New Roman"/>
        <charset val="134"/>
      </rPr>
      <t>3</t>
    </r>
    <r>
      <rPr>
        <sz val="18"/>
        <rFont val="宋体"/>
        <charset val="134"/>
      </rPr>
      <t>人，马达村</t>
    </r>
    <r>
      <rPr>
        <sz val="18"/>
        <rFont val="Times New Roman"/>
        <charset val="134"/>
      </rPr>
      <t>13</t>
    </r>
    <r>
      <rPr>
        <sz val="18"/>
        <rFont val="宋体"/>
        <charset val="134"/>
      </rPr>
      <t>人，毛寨村</t>
    </r>
    <r>
      <rPr>
        <sz val="18"/>
        <rFont val="Times New Roman"/>
        <charset val="134"/>
      </rPr>
      <t>5</t>
    </r>
    <r>
      <rPr>
        <sz val="18"/>
        <rFont val="宋体"/>
        <charset val="134"/>
      </rPr>
      <t>人，松树湾村</t>
    </r>
    <r>
      <rPr>
        <sz val="18"/>
        <rFont val="Times New Roman"/>
        <charset val="134"/>
      </rPr>
      <t>11</t>
    </r>
    <r>
      <rPr>
        <sz val="18"/>
        <rFont val="宋体"/>
        <charset val="134"/>
      </rPr>
      <t>人，铁洼村</t>
    </r>
    <r>
      <rPr>
        <sz val="18"/>
        <rFont val="Times New Roman"/>
        <charset val="134"/>
      </rPr>
      <t>4</t>
    </r>
    <r>
      <rPr>
        <sz val="18"/>
        <rFont val="宋体"/>
        <charset val="134"/>
      </rPr>
      <t>人，王沟村</t>
    </r>
    <r>
      <rPr>
        <sz val="18"/>
        <rFont val="Times New Roman"/>
        <charset val="134"/>
      </rPr>
      <t>1</t>
    </r>
    <r>
      <rPr>
        <sz val="18"/>
        <rFont val="宋体"/>
        <charset val="134"/>
      </rPr>
      <t>人，西崖村</t>
    </r>
    <r>
      <rPr>
        <sz val="18"/>
        <rFont val="Times New Roman"/>
        <charset val="134"/>
      </rPr>
      <t>4</t>
    </r>
    <r>
      <rPr>
        <sz val="18"/>
        <rFont val="宋体"/>
        <charset val="134"/>
      </rPr>
      <t>人，峡口村</t>
    </r>
    <r>
      <rPr>
        <sz val="18"/>
        <rFont val="Times New Roman"/>
        <charset val="134"/>
      </rPr>
      <t>1</t>
    </r>
    <r>
      <rPr>
        <sz val="18"/>
        <rFont val="宋体"/>
        <charset val="134"/>
      </rPr>
      <t>人，小河村</t>
    </r>
    <r>
      <rPr>
        <sz val="18"/>
        <rFont val="Times New Roman"/>
        <charset val="134"/>
      </rPr>
      <t>7</t>
    </r>
    <r>
      <rPr>
        <sz val="18"/>
        <rFont val="宋体"/>
        <charset val="134"/>
      </rPr>
      <t>人。</t>
    </r>
  </si>
  <si>
    <r>
      <rPr>
        <sz val="18"/>
        <rFont val="宋体"/>
        <charset val="134"/>
      </rPr>
      <t>对马鹿镇</t>
    </r>
    <r>
      <rPr>
        <sz val="18"/>
        <rFont val="Times New Roman"/>
        <charset val="134"/>
      </rPr>
      <t>16</t>
    </r>
    <r>
      <rPr>
        <sz val="18"/>
        <rFont val="宋体"/>
        <charset val="134"/>
      </rPr>
      <t>村</t>
    </r>
    <r>
      <rPr>
        <sz val="18"/>
        <rFont val="Times New Roman"/>
        <charset val="134"/>
      </rPr>
      <t>81</t>
    </r>
    <r>
      <rPr>
        <sz val="18"/>
        <rFont val="宋体"/>
        <charset val="134"/>
      </rPr>
      <t>户</t>
    </r>
    <r>
      <rPr>
        <sz val="18"/>
        <rFont val="Times New Roman"/>
        <charset val="134"/>
      </rPr>
      <t>81</t>
    </r>
    <r>
      <rPr>
        <sz val="18"/>
        <rFont val="宋体"/>
        <charset val="134"/>
      </rPr>
      <t>名学生进行职业教育雨露计划补助，每人补助</t>
    </r>
    <r>
      <rPr>
        <sz val="18"/>
        <rFont val="Times New Roman"/>
        <charset val="134"/>
      </rPr>
      <t>0.3</t>
    </r>
    <r>
      <rPr>
        <sz val="18"/>
        <rFont val="宋体"/>
        <charset val="134"/>
      </rPr>
      <t>万元，其中白杨村</t>
    </r>
    <r>
      <rPr>
        <sz val="18"/>
        <rFont val="Times New Roman"/>
        <charset val="134"/>
      </rPr>
      <t>6</t>
    </r>
    <r>
      <rPr>
        <sz val="18"/>
        <rFont val="宋体"/>
        <charset val="134"/>
      </rPr>
      <t>户</t>
    </r>
    <r>
      <rPr>
        <sz val="18"/>
        <rFont val="Times New Roman"/>
        <charset val="134"/>
      </rPr>
      <t>6</t>
    </r>
    <r>
      <rPr>
        <sz val="18"/>
        <rFont val="宋体"/>
        <charset val="134"/>
      </rPr>
      <t>人、堡梁村</t>
    </r>
    <r>
      <rPr>
        <sz val="18"/>
        <rFont val="Times New Roman"/>
        <charset val="134"/>
      </rPr>
      <t>9</t>
    </r>
    <r>
      <rPr>
        <sz val="18"/>
        <rFont val="宋体"/>
        <charset val="134"/>
      </rPr>
      <t>户</t>
    </r>
    <r>
      <rPr>
        <sz val="18"/>
        <rFont val="Times New Roman"/>
        <charset val="134"/>
      </rPr>
      <t>9</t>
    </r>
    <r>
      <rPr>
        <sz val="18"/>
        <rFont val="宋体"/>
        <charset val="134"/>
      </rPr>
      <t>人、草川村</t>
    </r>
    <r>
      <rPr>
        <sz val="18"/>
        <rFont val="Times New Roman"/>
        <charset val="134"/>
      </rPr>
      <t>5</t>
    </r>
    <r>
      <rPr>
        <sz val="18"/>
        <rFont val="宋体"/>
        <charset val="134"/>
      </rPr>
      <t>户</t>
    </r>
    <r>
      <rPr>
        <sz val="18"/>
        <rFont val="Times New Roman"/>
        <charset val="134"/>
      </rPr>
      <t>5</t>
    </r>
    <r>
      <rPr>
        <sz val="18"/>
        <rFont val="宋体"/>
        <charset val="134"/>
      </rPr>
      <t>人、大滩村</t>
    </r>
    <r>
      <rPr>
        <sz val="18"/>
        <rFont val="Times New Roman"/>
        <charset val="134"/>
      </rPr>
      <t>9</t>
    </r>
    <r>
      <rPr>
        <sz val="18"/>
        <rFont val="宋体"/>
        <charset val="134"/>
      </rPr>
      <t>户</t>
    </r>
    <r>
      <rPr>
        <sz val="18"/>
        <rFont val="Times New Roman"/>
        <charset val="134"/>
      </rPr>
      <t>9</t>
    </r>
    <r>
      <rPr>
        <sz val="18"/>
        <rFont val="宋体"/>
        <charset val="134"/>
      </rPr>
      <t>人、陡崖村</t>
    </r>
    <r>
      <rPr>
        <sz val="18"/>
        <rFont val="Times New Roman"/>
        <charset val="134"/>
      </rPr>
      <t>2</t>
    </r>
    <r>
      <rPr>
        <sz val="18"/>
        <rFont val="宋体"/>
        <charset val="134"/>
      </rPr>
      <t>户</t>
    </r>
    <r>
      <rPr>
        <sz val="18"/>
        <rFont val="Times New Roman"/>
        <charset val="134"/>
      </rPr>
      <t>2</t>
    </r>
    <r>
      <rPr>
        <sz val="18"/>
        <rFont val="宋体"/>
        <charset val="134"/>
      </rPr>
      <t>人、韩河村</t>
    </r>
    <r>
      <rPr>
        <sz val="18"/>
        <rFont val="Times New Roman"/>
        <charset val="134"/>
      </rPr>
      <t>6</t>
    </r>
    <r>
      <rPr>
        <sz val="18"/>
        <rFont val="宋体"/>
        <charset val="134"/>
      </rPr>
      <t>户</t>
    </r>
    <r>
      <rPr>
        <sz val="18"/>
        <rFont val="Times New Roman"/>
        <charset val="134"/>
      </rPr>
      <t>6</t>
    </r>
    <r>
      <rPr>
        <sz val="18"/>
        <rFont val="宋体"/>
        <charset val="134"/>
      </rPr>
      <t>人、花园村</t>
    </r>
    <r>
      <rPr>
        <sz val="18"/>
        <rFont val="Times New Roman"/>
        <charset val="134"/>
      </rPr>
      <t>4</t>
    </r>
    <r>
      <rPr>
        <sz val="18"/>
        <rFont val="宋体"/>
        <charset val="134"/>
      </rPr>
      <t>户</t>
    </r>
    <r>
      <rPr>
        <sz val="18"/>
        <rFont val="Times New Roman"/>
        <charset val="134"/>
      </rPr>
      <t>4</t>
    </r>
    <r>
      <rPr>
        <sz val="18"/>
        <rFont val="宋体"/>
        <charset val="134"/>
      </rPr>
      <t>人、金川村</t>
    </r>
    <r>
      <rPr>
        <sz val="18"/>
        <rFont val="Times New Roman"/>
        <charset val="134"/>
      </rPr>
      <t>8</t>
    </r>
    <r>
      <rPr>
        <sz val="18"/>
        <rFont val="宋体"/>
        <charset val="134"/>
      </rPr>
      <t>户</t>
    </r>
    <r>
      <rPr>
        <sz val="18"/>
        <rFont val="Times New Roman"/>
        <charset val="134"/>
      </rPr>
      <t>8</t>
    </r>
    <r>
      <rPr>
        <sz val="18"/>
        <rFont val="宋体"/>
        <charset val="134"/>
      </rPr>
      <t>人、康王村</t>
    </r>
    <r>
      <rPr>
        <sz val="18"/>
        <rFont val="Times New Roman"/>
        <charset val="134"/>
      </rPr>
      <t>3</t>
    </r>
    <r>
      <rPr>
        <sz val="18"/>
        <rFont val="宋体"/>
        <charset val="134"/>
      </rPr>
      <t>户</t>
    </r>
    <r>
      <rPr>
        <sz val="18"/>
        <rFont val="Times New Roman"/>
        <charset val="134"/>
      </rPr>
      <t>3</t>
    </r>
    <r>
      <rPr>
        <sz val="18"/>
        <rFont val="宋体"/>
        <charset val="134"/>
      </rPr>
      <t>人、林峰村</t>
    </r>
    <r>
      <rPr>
        <sz val="18"/>
        <rFont val="Times New Roman"/>
        <charset val="134"/>
      </rPr>
      <t>5</t>
    </r>
    <r>
      <rPr>
        <sz val="18"/>
        <rFont val="宋体"/>
        <charset val="134"/>
      </rPr>
      <t>户</t>
    </r>
    <r>
      <rPr>
        <sz val="18"/>
        <rFont val="Times New Roman"/>
        <charset val="134"/>
      </rPr>
      <t>5</t>
    </r>
    <r>
      <rPr>
        <sz val="18"/>
        <rFont val="宋体"/>
        <charset val="134"/>
      </rPr>
      <t>人、龙口村</t>
    </r>
    <r>
      <rPr>
        <sz val="18"/>
        <rFont val="Times New Roman"/>
        <charset val="134"/>
      </rPr>
      <t>12</t>
    </r>
    <r>
      <rPr>
        <sz val="18"/>
        <rFont val="宋体"/>
        <charset val="134"/>
      </rPr>
      <t>户</t>
    </r>
    <r>
      <rPr>
        <sz val="18"/>
        <rFont val="Times New Roman"/>
        <charset val="134"/>
      </rPr>
      <t>12</t>
    </r>
    <r>
      <rPr>
        <sz val="18"/>
        <rFont val="宋体"/>
        <charset val="134"/>
      </rPr>
      <t>人、牌楼村</t>
    </r>
    <r>
      <rPr>
        <sz val="18"/>
        <rFont val="Times New Roman"/>
        <charset val="134"/>
      </rPr>
      <t>1</t>
    </r>
    <r>
      <rPr>
        <sz val="18"/>
        <rFont val="宋体"/>
        <charset val="134"/>
      </rPr>
      <t>户</t>
    </r>
    <r>
      <rPr>
        <sz val="18"/>
        <rFont val="Times New Roman"/>
        <charset val="134"/>
      </rPr>
      <t>1</t>
    </r>
    <r>
      <rPr>
        <sz val="18"/>
        <rFont val="宋体"/>
        <charset val="134"/>
      </rPr>
      <t>人、石庄科村</t>
    </r>
    <r>
      <rPr>
        <sz val="18"/>
        <rFont val="Times New Roman"/>
        <charset val="134"/>
      </rPr>
      <t>3</t>
    </r>
    <r>
      <rPr>
        <sz val="18"/>
        <rFont val="宋体"/>
        <charset val="134"/>
      </rPr>
      <t>户</t>
    </r>
    <r>
      <rPr>
        <sz val="18"/>
        <rFont val="Times New Roman"/>
        <charset val="134"/>
      </rPr>
      <t>3</t>
    </r>
    <r>
      <rPr>
        <sz val="18"/>
        <rFont val="宋体"/>
        <charset val="134"/>
      </rPr>
      <t>人、长宁村</t>
    </r>
    <r>
      <rPr>
        <sz val="18"/>
        <rFont val="Times New Roman"/>
        <charset val="134"/>
      </rPr>
      <t>6</t>
    </r>
    <r>
      <rPr>
        <sz val="18"/>
        <rFont val="宋体"/>
        <charset val="134"/>
      </rPr>
      <t>户</t>
    </r>
    <r>
      <rPr>
        <sz val="18"/>
        <rFont val="Times New Roman"/>
        <charset val="134"/>
      </rPr>
      <t>6</t>
    </r>
    <r>
      <rPr>
        <sz val="18"/>
        <rFont val="宋体"/>
        <charset val="134"/>
      </rPr>
      <t>人、宝坪村</t>
    </r>
    <r>
      <rPr>
        <sz val="18"/>
        <rFont val="Times New Roman"/>
        <charset val="134"/>
      </rPr>
      <t>1</t>
    </r>
    <r>
      <rPr>
        <sz val="18"/>
        <rFont val="宋体"/>
        <charset val="134"/>
      </rPr>
      <t>户</t>
    </r>
    <r>
      <rPr>
        <sz val="18"/>
        <rFont val="Times New Roman"/>
        <charset val="134"/>
      </rPr>
      <t>1</t>
    </r>
    <r>
      <rPr>
        <sz val="18"/>
        <rFont val="宋体"/>
        <charset val="134"/>
      </rPr>
      <t>人、寺湾村</t>
    </r>
    <r>
      <rPr>
        <sz val="18"/>
        <rFont val="Times New Roman"/>
        <charset val="134"/>
      </rPr>
      <t>1</t>
    </r>
    <r>
      <rPr>
        <sz val="18"/>
        <rFont val="宋体"/>
        <charset val="134"/>
      </rPr>
      <t>户</t>
    </r>
    <r>
      <rPr>
        <sz val="18"/>
        <rFont val="Times New Roman"/>
        <charset val="134"/>
      </rPr>
      <t>1</t>
    </r>
    <r>
      <rPr>
        <sz val="18"/>
        <rFont val="宋体"/>
        <charset val="134"/>
      </rPr>
      <t>人，共计补助资金</t>
    </r>
    <r>
      <rPr>
        <sz val="18"/>
        <rFont val="Times New Roman"/>
        <charset val="134"/>
      </rPr>
      <t>24.3</t>
    </r>
    <r>
      <rPr>
        <sz val="18"/>
        <rFont val="宋体"/>
        <charset val="134"/>
      </rPr>
      <t>万元。</t>
    </r>
  </si>
  <si>
    <r>
      <rPr>
        <sz val="18"/>
        <rFont val="宋体"/>
        <charset val="134"/>
      </rPr>
      <t>对连五乡</t>
    </r>
    <r>
      <rPr>
        <sz val="18"/>
        <rFont val="Times New Roman"/>
        <charset val="134"/>
      </rPr>
      <t>14</t>
    </r>
    <r>
      <rPr>
        <sz val="18"/>
        <rFont val="宋体"/>
        <charset val="134"/>
      </rPr>
      <t>村</t>
    </r>
    <r>
      <rPr>
        <sz val="18"/>
        <rFont val="Times New Roman"/>
        <charset val="134"/>
      </rPr>
      <t>188</t>
    </r>
    <r>
      <rPr>
        <sz val="18"/>
        <rFont val="宋体"/>
        <charset val="134"/>
      </rPr>
      <t>名学生进行职业教育雨露计划补助，每人补助</t>
    </r>
    <r>
      <rPr>
        <sz val="18"/>
        <rFont val="Times New Roman"/>
        <charset val="134"/>
      </rPr>
      <t>0.3</t>
    </r>
    <r>
      <rPr>
        <sz val="18"/>
        <rFont val="宋体"/>
        <charset val="134"/>
      </rPr>
      <t>万元，其中陈家村</t>
    </r>
    <r>
      <rPr>
        <sz val="18"/>
        <rFont val="Times New Roman"/>
        <charset val="134"/>
      </rPr>
      <t>19</t>
    </r>
    <r>
      <rPr>
        <sz val="18"/>
        <rFont val="宋体"/>
        <charset val="134"/>
      </rPr>
      <t>人、高庄村</t>
    </r>
    <r>
      <rPr>
        <sz val="18"/>
        <rFont val="Times New Roman"/>
        <charset val="134"/>
      </rPr>
      <t>8</t>
    </r>
    <r>
      <rPr>
        <sz val="18"/>
        <rFont val="宋体"/>
        <charset val="134"/>
      </rPr>
      <t>人、黄家村</t>
    </r>
    <r>
      <rPr>
        <sz val="18"/>
        <rFont val="Times New Roman"/>
        <charset val="134"/>
      </rPr>
      <t>2</t>
    </r>
    <r>
      <rPr>
        <sz val="18"/>
        <rFont val="宋体"/>
        <charset val="134"/>
      </rPr>
      <t>人、兰家村</t>
    </r>
    <r>
      <rPr>
        <sz val="18"/>
        <rFont val="Times New Roman"/>
        <charset val="134"/>
      </rPr>
      <t>12</t>
    </r>
    <r>
      <rPr>
        <sz val="18"/>
        <rFont val="宋体"/>
        <charset val="134"/>
      </rPr>
      <t>人、李家村</t>
    </r>
    <r>
      <rPr>
        <sz val="18"/>
        <rFont val="Times New Roman"/>
        <charset val="134"/>
      </rPr>
      <t>21</t>
    </r>
    <r>
      <rPr>
        <sz val="18"/>
        <rFont val="宋体"/>
        <charset val="134"/>
      </rPr>
      <t>人、连五村</t>
    </r>
    <r>
      <rPr>
        <sz val="18"/>
        <rFont val="Times New Roman"/>
        <charset val="134"/>
      </rPr>
      <t>14</t>
    </r>
    <r>
      <rPr>
        <sz val="18"/>
        <rFont val="宋体"/>
        <charset val="134"/>
      </rPr>
      <t>人、马咀村</t>
    </r>
    <r>
      <rPr>
        <sz val="18"/>
        <rFont val="Times New Roman"/>
        <charset val="134"/>
      </rPr>
      <t>3</t>
    </r>
    <r>
      <rPr>
        <sz val="18"/>
        <rFont val="宋体"/>
        <charset val="134"/>
      </rPr>
      <t>人、三合村</t>
    </r>
    <r>
      <rPr>
        <sz val="18"/>
        <rFont val="Times New Roman"/>
        <charset val="134"/>
      </rPr>
      <t>7</t>
    </r>
    <r>
      <rPr>
        <sz val="18"/>
        <rFont val="宋体"/>
        <charset val="134"/>
      </rPr>
      <t>人、四合村</t>
    </r>
    <r>
      <rPr>
        <sz val="18"/>
        <rFont val="Times New Roman"/>
        <charset val="134"/>
      </rPr>
      <t>13</t>
    </r>
    <r>
      <rPr>
        <sz val="18"/>
        <rFont val="宋体"/>
        <charset val="134"/>
      </rPr>
      <t>人、腰庄村</t>
    </r>
    <r>
      <rPr>
        <sz val="18"/>
        <rFont val="Times New Roman"/>
        <charset val="134"/>
      </rPr>
      <t>10</t>
    </r>
    <r>
      <rPr>
        <sz val="18"/>
        <rFont val="宋体"/>
        <charset val="134"/>
      </rPr>
      <t>人、贠家村</t>
    </r>
    <r>
      <rPr>
        <sz val="18"/>
        <rFont val="Times New Roman"/>
        <charset val="134"/>
      </rPr>
      <t>11</t>
    </r>
    <r>
      <rPr>
        <sz val="18"/>
        <rFont val="宋体"/>
        <charset val="134"/>
      </rPr>
      <t>人、张家村</t>
    </r>
    <r>
      <rPr>
        <sz val="18"/>
        <rFont val="Times New Roman"/>
        <charset val="134"/>
      </rPr>
      <t>17</t>
    </r>
    <r>
      <rPr>
        <sz val="18"/>
        <rFont val="宋体"/>
        <charset val="134"/>
      </rPr>
      <t>人、中渠村</t>
    </r>
    <r>
      <rPr>
        <sz val="18"/>
        <rFont val="Times New Roman"/>
        <charset val="134"/>
      </rPr>
      <t>23</t>
    </r>
    <r>
      <rPr>
        <sz val="18"/>
        <rFont val="宋体"/>
        <charset val="134"/>
      </rPr>
      <t>人、中心村</t>
    </r>
    <r>
      <rPr>
        <sz val="18"/>
        <rFont val="Times New Roman"/>
        <charset val="134"/>
      </rPr>
      <t>28</t>
    </r>
    <r>
      <rPr>
        <sz val="18"/>
        <rFont val="宋体"/>
        <charset val="134"/>
      </rPr>
      <t>人，共计</t>
    </r>
    <r>
      <rPr>
        <sz val="18"/>
        <rFont val="Times New Roman"/>
        <charset val="134"/>
      </rPr>
      <t>162</t>
    </r>
    <r>
      <rPr>
        <sz val="18"/>
        <rFont val="宋体"/>
        <charset val="134"/>
      </rPr>
      <t>户</t>
    </r>
    <r>
      <rPr>
        <sz val="18"/>
        <rFont val="Times New Roman"/>
        <charset val="134"/>
      </rPr>
      <t>188</t>
    </r>
    <r>
      <rPr>
        <sz val="18"/>
        <rFont val="宋体"/>
        <charset val="134"/>
      </rPr>
      <t>人，共计补助资金</t>
    </r>
    <r>
      <rPr>
        <sz val="18"/>
        <rFont val="Times New Roman"/>
        <charset val="134"/>
      </rPr>
      <t>56.4</t>
    </r>
    <r>
      <rPr>
        <sz val="18"/>
        <rFont val="宋体"/>
        <charset val="134"/>
      </rPr>
      <t>万元。</t>
    </r>
  </si>
  <si>
    <t>三</t>
  </si>
  <si>
    <t>易地搬迁类项目</t>
  </si>
  <si>
    <r>
      <rPr>
        <b/>
        <sz val="18"/>
        <rFont val="宋体"/>
        <charset val="134"/>
      </rPr>
      <t>投资</t>
    </r>
    <r>
      <rPr>
        <b/>
        <sz val="18"/>
        <rFont val="Times New Roman"/>
        <charset val="134"/>
      </rPr>
      <t>765</t>
    </r>
    <r>
      <rPr>
        <b/>
        <sz val="18"/>
        <rFont val="宋体"/>
        <charset val="134"/>
      </rPr>
      <t>万元用于实施易地搬迁类项目。</t>
    </r>
  </si>
  <si>
    <t>易地搬迁后续扶持项目</t>
  </si>
  <si>
    <r>
      <rPr>
        <b/>
        <sz val="18"/>
        <rFont val="宋体"/>
        <charset val="134"/>
      </rPr>
      <t>投资</t>
    </r>
    <r>
      <rPr>
        <b/>
        <sz val="18"/>
        <rFont val="Times New Roman"/>
        <charset val="134"/>
      </rPr>
      <t>200</t>
    </r>
    <r>
      <rPr>
        <b/>
        <sz val="18"/>
        <rFont val="宋体"/>
        <charset val="134"/>
      </rPr>
      <t>万元用于实施易地搬迁后续扶持项目。</t>
    </r>
  </si>
  <si>
    <t>川王镇大庄村易地搬迁点光伏建设项目</t>
  </si>
  <si>
    <t>大庄村</t>
  </si>
  <si>
    <t>在大庄新村安置点闲置地块1.7亩安装84个千瓦光伏板；</t>
  </si>
  <si>
    <t>扶持产业发展，增加村集体经济发展</t>
  </si>
  <si>
    <t>增加村集体收入巩固拓展成果</t>
  </si>
  <si>
    <t>县发改局</t>
  </si>
  <si>
    <t>川王镇毛寨村易地搬迁点光伏建设项目</t>
  </si>
  <si>
    <t>毛寨村</t>
  </si>
  <si>
    <r>
      <rPr>
        <sz val="18"/>
        <rFont val="宋体"/>
        <charset val="134"/>
      </rPr>
      <t>计划在川王镇毛寨村安装</t>
    </r>
    <r>
      <rPr>
        <sz val="18"/>
        <rFont val="Times New Roman"/>
        <charset val="134"/>
      </rPr>
      <t>47</t>
    </r>
    <r>
      <rPr>
        <sz val="18"/>
        <rFont val="宋体"/>
        <charset val="134"/>
      </rPr>
      <t>千瓦光伏板</t>
    </r>
  </si>
  <si>
    <t>梁山镇五方村分布式光伏建设项目</t>
  </si>
  <si>
    <t>五方村</t>
  </si>
  <si>
    <r>
      <rPr>
        <sz val="18"/>
        <rFont val="宋体"/>
        <charset val="134"/>
      </rPr>
      <t>在梁山镇五方村安装</t>
    </r>
    <r>
      <rPr>
        <sz val="18"/>
        <rFont val="Times New Roman"/>
        <charset val="134"/>
      </rPr>
      <t>56</t>
    </r>
    <r>
      <rPr>
        <sz val="18"/>
        <rFont val="宋体"/>
        <charset val="134"/>
      </rPr>
      <t>千瓦光伏板</t>
    </r>
  </si>
  <si>
    <t>闫家乡丁河村水渠建设项目</t>
  </si>
  <si>
    <t>2024.03-2024.12</t>
  </si>
  <si>
    <t>丁河村</t>
  </si>
  <si>
    <r>
      <rPr>
        <sz val="18"/>
        <rFont val="宋体"/>
        <charset val="134"/>
      </rPr>
      <t>丁河村共计实施</t>
    </r>
    <r>
      <rPr>
        <sz val="18"/>
        <rFont val="Times New Roman"/>
        <charset val="134"/>
      </rPr>
      <t>1300m</t>
    </r>
    <r>
      <rPr>
        <sz val="18"/>
        <rFont val="宋体"/>
        <charset val="134"/>
      </rPr>
      <t>；分别是王培组</t>
    </r>
    <r>
      <rPr>
        <sz val="18"/>
        <rFont val="Times New Roman"/>
        <charset val="134"/>
      </rPr>
      <t>1000m</t>
    </r>
    <r>
      <rPr>
        <sz val="18"/>
        <rFont val="宋体"/>
        <charset val="134"/>
      </rPr>
      <t>，阴洼组</t>
    </r>
    <r>
      <rPr>
        <sz val="18"/>
        <rFont val="Times New Roman"/>
        <charset val="134"/>
      </rPr>
      <t>180m</t>
    </r>
    <r>
      <rPr>
        <sz val="18"/>
        <rFont val="宋体"/>
        <charset val="134"/>
      </rPr>
      <t>，崖湾组</t>
    </r>
    <r>
      <rPr>
        <sz val="18"/>
        <rFont val="Times New Roman"/>
        <charset val="134"/>
      </rPr>
      <t>120m</t>
    </r>
    <r>
      <rPr>
        <sz val="18"/>
        <rFont val="宋体"/>
        <charset val="134"/>
      </rPr>
      <t>；</t>
    </r>
  </si>
  <si>
    <t>改善村级基础设施，改善群众生产生活条件，提升人居环境水平</t>
  </si>
  <si>
    <t>有效改善农户出行安全</t>
  </si>
  <si>
    <t>易地搬迁贴息</t>
  </si>
  <si>
    <r>
      <rPr>
        <b/>
        <sz val="18"/>
        <rFont val="宋体"/>
        <charset val="134"/>
      </rPr>
      <t>投资</t>
    </r>
    <r>
      <rPr>
        <b/>
        <sz val="18"/>
        <rFont val="Times New Roman"/>
        <charset val="134"/>
      </rPr>
      <t>565</t>
    </r>
    <r>
      <rPr>
        <b/>
        <sz val="18"/>
        <rFont val="宋体"/>
        <charset val="134"/>
      </rPr>
      <t>万元用于易地搬迁贴息补助项目。</t>
    </r>
  </si>
  <si>
    <t>易地扶贫搬迁贴息</t>
  </si>
  <si>
    <t>2023.1-2023.12</t>
  </si>
  <si>
    <t>张家川县</t>
  </si>
  <si>
    <r>
      <rPr>
        <sz val="18"/>
        <rFont val="宋体"/>
        <charset val="134"/>
      </rPr>
      <t>投资</t>
    </r>
    <r>
      <rPr>
        <sz val="18"/>
        <rFont val="Times New Roman"/>
        <charset val="134"/>
      </rPr>
      <t>565</t>
    </r>
    <r>
      <rPr>
        <sz val="18"/>
        <rFont val="宋体"/>
        <charset val="134"/>
      </rPr>
      <t>万元用于易地搬迁贴息补助项目。</t>
    </r>
  </si>
  <si>
    <t>减轻农户贷款利息负担</t>
  </si>
  <si>
    <t>四</t>
  </si>
  <si>
    <t>以工代赈</t>
  </si>
  <si>
    <r>
      <rPr>
        <b/>
        <sz val="18"/>
        <rFont val="宋体"/>
        <charset val="134"/>
      </rPr>
      <t>投资</t>
    </r>
    <r>
      <rPr>
        <b/>
        <sz val="18"/>
        <rFont val="Times New Roman"/>
        <charset val="134"/>
      </rPr>
      <t>781</t>
    </r>
    <r>
      <rPr>
        <b/>
        <sz val="18"/>
        <rFont val="宋体"/>
        <charset val="134"/>
      </rPr>
      <t>万元用于实施以工代赈项目。</t>
    </r>
  </si>
  <si>
    <r>
      <rPr>
        <sz val="18"/>
        <rFont val="宋体"/>
        <charset val="134"/>
      </rPr>
      <t>张家川县胡川镇</t>
    </r>
    <r>
      <rPr>
        <sz val="18"/>
        <rFont val="Times New Roman"/>
        <charset val="134"/>
      </rPr>
      <t>2024</t>
    </r>
    <r>
      <rPr>
        <sz val="18"/>
        <rFont val="宋体"/>
        <charset val="134"/>
      </rPr>
      <t>年中央财政以工代赈项目</t>
    </r>
  </si>
  <si>
    <t>2024.01—
2024.12</t>
  </si>
  <si>
    <r>
      <rPr>
        <sz val="18"/>
        <rFont val="宋体"/>
        <charset val="134"/>
      </rPr>
      <t>道路全长</t>
    </r>
    <r>
      <rPr>
        <sz val="18"/>
        <rFont val="Times New Roman"/>
        <charset val="134"/>
      </rPr>
      <t xml:space="preserve"> 2.4Km</t>
    </r>
    <r>
      <rPr>
        <sz val="18"/>
        <rFont val="宋体"/>
        <charset val="134"/>
      </rPr>
      <t>，主要建设内容为新建路面</t>
    </r>
    <r>
      <rPr>
        <sz val="18"/>
        <rFont val="Times New Roman"/>
        <charset val="134"/>
      </rPr>
      <t xml:space="preserve"> 2400m</t>
    </r>
    <r>
      <rPr>
        <sz val="18"/>
        <rFont val="宋体"/>
        <charset val="134"/>
      </rPr>
      <t>，排水工程</t>
    </r>
    <r>
      <rPr>
        <sz val="18"/>
        <rFont val="Times New Roman"/>
        <charset val="134"/>
      </rPr>
      <t xml:space="preserve"> 1537m</t>
    </r>
    <r>
      <rPr>
        <sz val="18"/>
        <rFont val="宋体"/>
        <charset val="134"/>
      </rPr>
      <t>，防护工程</t>
    </r>
    <r>
      <rPr>
        <sz val="18"/>
        <rFont val="Times New Roman"/>
        <charset val="134"/>
      </rPr>
      <t xml:space="preserve"> 774m</t>
    </r>
    <r>
      <rPr>
        <sz val="18"/>
        <rFont val="宋体"/>
        <charset val="134"/>
      </rPr>
      <t>，新建一道</t>
    </r>
    <r>
      <rPr>
        <sz val="18"/>
        <rFont val="Times New Roman"/>
        <charset val="134"/>
      </rPr>
      <t xml:space="preserve"> 1-4m </t>
    </r>
    <r>
      <rPr>
        <sz val="18"/>
        <rFont val="宋体"/>
        <charset val="134"/>
      </rPr>
      <t>钢筋混凝土盖板明涵</t>
    </r>
    <r>
      <rPr>
        <sz val="18"/>
        <rFont val="Times New Roman"/>
        <charset val="134"/>
      </rPr>
      <t>,</t>
    </r>
    <r>
      <rPr>
        <sz val="18"/>
        <rFont val="宋体"/>
        <charset val="134"/>
      </rPr>
      <t>新建一座</t>
    </r>
    <r>
      <rPr>
        <sz val="18"/>
        <rFont val="Times New Roman"/>
        <charset val="134"/>
      </rPr>
      <t xml:space="preserve"> 1-8m </t>
    </r>
    <r>
      <rPr>
        <sz val="18"/>
        <rFont val="宋体"/>
        <charset val="134"/>
      </rPr>
      <t>钢筋混凝土矩形板桥。</t>
    </r>
  </si>
  <si>
    <t>中央财政以工代赈资金</t>
  </si>
  <si>
    <t>增加群众收入</t>
  </si>
  <si>
    <r>
      <rPr>
        <sz val="18"/>
        <rFont val="宋体"/>
        <charset val="134"/>
      </rPr>
      <t>张家川县刘堡镇</t>
    </r>
    <r>
      <rPr>
        <sz val="18"/>
        <rFont val="Times New Roman"/>
        <charset val="134"/>
      </rPr>
      <t>2024</t>
    </r>
    <r>
      <rPr>
        <sz val="18"/>
        <rFont val="宋体"/>
        <charset val="134"/>
      </rPr>
      <t>年中央财政以工代赈建设项目</t>
    </r>
  </si>
  <si>
    <r>
      <rPr>
        <sz val="18"/>
        <rFont val="Times New Roman"/>
        <charset val="134"/>
      </rPr>
      <t>2024</t>
    </r>
    <r>
      <rPr>
        <sz val="18"/>
        <rFont val="宋体"/>
        <charset val="134"/>
      </rPr>
      <t>年</t>
    </r>
    <r>
      <rPr>
        <sz val="18"/>
        <rFont val="Times New Roman"/>
        <charset val="134"/>
      </rPr>
      <t>1</t>
    </r>
    <r>
      <rPr>
        <sz val="18"/>
        <rFont val="宋体"/>
        <charset val="134"/>
      </rPr>
      <t>月至</t>
    </r>
    <r>
      <rPr>
        <sz val="18"/>
        <rFont val="Times New Roman"/>
        <charset val="134"/>
      </rPr>
      <t>2024</t>
    </r>
    <r>
      <rPr>
        <sz val="18"/>
        <rFont val="宋体"/>
        <charset val="134"/>
      </rPr>
      <t>年</t>
    </r>
    <r>
      <rPr>
        <sz val="18"/>
        <rFont val="Times New Roman"/>
        <charset val="134"/>
      </rPr>
      <t>12</t>
    </r>
    <r>
      <rPr>
        <sz val="18"/>
        <rFont val="宋体"/>
        <charset val="134"/>
      </rPr>
      <t>月</t>
    </r>
  </si>
  <si>
    <r>
      <rPr>
        <sz val="18"/>
        <rFont val="宋体"/>
        <charset val="134"/>
      </rPr>
      <t>新建道路硬化</t>
    </r>
    <r>
      <rPr>
        <sz val="18"/>
        <rFont val="Times New Roman"/>
        <charset val="134"/>
      </rPr>
      <t>3809</t>
    </r>
    <r>
      <rPr>
        <sz val="18"/>
        <rFont val="宋体"/>
        <charset val="134"/>
      </rPr>
      <t>㎡；修建边沟涵（</t>
    </r>
    <r>
      <rPr>
        <sz val="18"/>
        <rFont val="Times New Roman"/>
        <charset val="134"/>
      </rPr>
      <t>60×60cm</t>
    </r>
    <r>
      <rPr>
        <sz val="18"/>
        <rFont val="宋体"/>
        <charset val="134"/>
      </rPr>
      <t>）</t>
    </r>
    <r>
      <rPr>
        <sz val="18"/>
        <rFont val="Times New Roman"/>
        <charset val="134"/>
      </rPr>
      <t>290m</t>
    </r>
    <r>
      <rPr>
        <sz val="18"/>
        <rFont val="宋体"/>
        <charset val="134"/>
      </rPr>
      <t>；钢筋混凝土盖板：</t>
    </r>
    <r>
      <rPr>
        <sz val="18"/>
        <rFont val="Times New Roman"/>
        <charset val="134"/>
      </rPr>
      <t>290m</t>
    </r>
    <r>
      <rPr>
        <sz val="18"/>
        <rFont val="宋体"/>
        <charset val="134"/>
      </rPr>
      <t>；修建</t>
    </r>
    <r>
      <rPr>
        <sz val="18"/>
        <rFont val="Times New Roman"/>
        <charset val="134"/>
      </rPr>
      <t>2-16m</t>
    </r>
    <r>
      <rPr>
        <sz val="18"/>
        <rFont val="宋体"/>
        <charset val="134"/>
      </rPr>
      <t>预应力钢筋混凝土空心板桥</t>
    </r>
    <r>
      <rPr>
        <sz val="18"/>
        <rFont val="Times New Roman"/>
        <charset val="134"/>
      </rPr>
      <t>1</t>
    </r>
    <r>
      <rPr>
        <sz val="18"/>
        <rFont val="宋体"/>
        <charset val="134"/>
      </rPr>
      <t>座；防护工程</t>
    </r>
    <r>
      <rPr>
        <sz val="18"/>
        <rFont val="Times New Roman"/>
        <charset val="134"/>
      </rPr>
      <t>800</t>
    </r>
    <r>
      <rPr>
        <sz val="18"/>
        <rFont val="宋体"/>
        <charset val="134"/>
      </rPr>
      <t>米，</t>
    </r>
    <r>
      <rPr>
        <sz val="18"/>
        <rFont val="Times New Roman"/>
        <charset val="134"/>
      </rPr>
      <t>M7.5</t>
    </r>
    <r>
      <rPr>
        <sz val="18"/>
        <rFont val="宋体"/>
        <charset val="134"/>
      </rPr>
      <t>浆砌片石</t>
    </r>
    <r>
      <rPr>
        <sz val="18"/>
        <rFont val="Times New Roman"/>
        <charset val="134"/>
      </rPr>
      <t>3861.6m³</t>
    </r>
    <r>
      <rPr>
        <sz val="18"/>
        <rFont val="宋体"/>
        <charset val="134"/>
      </rPr>
      <t>。</t>
    </r>
  </si>
  <si>
    <t>五</t>
  </si>
  <si>
    <t>乡村建设</t>
  </si>
  <si>
    <r>
      <rPr>
        <b/>
        <sz val="18"/>
        <rFont val="宋体"/>
        <charset val="134"/>
      </rPr>
      <t>投资</t>
    </r>
    <r>
      <rPr>
        <b/>
        <sz val="18"/>
        <rFont val="Times New Roman"/>
        <charset val="134"/>
      </rPr>
      <t>4500</t>
    </r>
    <r>
      <rPr>
        <b/>
        <sz val="18"/>
        <rFont val="宋体"/>
        <charset val="134"/>
      </rPr>
      <t>万元用于实施乡村建设项目。</t>
    </r>
  </si>
  <si>
    <t>乡村建设项目</t>
  </si>
  <si>
    <r>
      <rPr>
        <sz val="18"/>
        <rFont val="Times New Roman"/>
        <charset val="134"/>
      </rPr>
      <t>2024</t>
    </r>
    <r>
      <rPr>
        <sz val="18"/>
        <rFont val="宋体"/>
        <charset val="134"/>
      </rPr>
      <t>年乡村建设按照</t>
    </r>
    <r>
      <rPr>
        <sz val="18"/>
        <rFont val="Times New Roman"/>
        <charset val="134"/>
      </rPr>
      <t>“</t>
    </r>
    <r>
      <rPr>
        <sz val="18"/>
        <rFont val="宋体"/>
        <charset val="134"/>
      </rPr>
      <t>一核两极多点</t>
    </r>
    <r>
      <rPr>
        <sz val="18"/>
        <rFont val="Times New Roman"/>
        <charset val="134"/>
      </rPr>
      <t>”</t>
    </r>
    <r>
      <rPr>
        <sz val="18"/>
        <rFont val="宋体"/>
        <charset val="134"/>
      </rPr>
      <t>的布局统筹安排，计划创建乡村建设示范村</t>
    </r>
    <r>
      <rPr>
        <sz val="18"/>
        <rFont val="Times New Roman"/>
        <charset val="134"/>
      </rPr>
      <t>30</t>
    </r>
    <r>
      <rPr>
        <sz val="18"/>
        <rFont val="宋体"/>
        <charset val="134"/>
      </rPr>
      <t>个，每村投资</t>
    </r>
    <r>
      <rPr>
        <sz val="18"/>
        <rFont val="Times New Roman"/>
        <charset val="134"/>
      </rPr>
      <t>150</t>
    </r>
    <r>
      <rPr>
        <sz val="18"/>
        <rFont val="宋体"/>
        <charset val="134"/>
      </rPr>
      <t>万元，共计</t>
    </r>
    <r>
      <rPr>
        <sz val="18"/>
        <rFont val="Times New Roman"/>
        <charset val="134"/>
      </rPr>
      <t>4500</t>
    </r>
    <r>
      <rPr>
        <sz val="18"/>
        <rFont val="宋体"/>
        <charset val="134"/>
      </rPr>
      <t>万元。张川镇：堡山村、东关村、袁川村、上川村</t>
    </r>
    <r>
      <rPr>
        <sz val="18"/>
        <rFont val="Times New Roman"/>
        <charset val="134"/>
      </rPr>
      <t>;</t>
    </r>
    <r>
      <rPr>
        <sz val="18"/>
        <rFont val="宋体"/>
        <charset val="134"/>
      </rPr>
      <t>龙山镇：西川村、韩川村、西沟村、南街村；恭门镇：城子村、西坡村、杨坡村；胡川镇：深坷村、胡川村、前梁村；大阳镇：闫庄村、阳湾村、小杨村；马鹿镇：韩河村、龙口村；刘堡镇：丰银村、米家村；马关镇：赵沟村、石川村；川王镇：小河村；梁山镇：杨渠村；连五乡：马咀村；平安乡：新庄村；闫家乡：朝阳村；木河乡：李沟村；张棉乡：张棉村。主要用于村内小型公益性基础设施建设补短板、改善饮水、道路建设等生产生活条件项目。由农业农村局指导乡镇制定具体方案后实施。</t>
    </r>
  </si>
  <si>
    <t>建设和美乡村，改善村级基础设施，改善人居环境生活条件，提升群众满意度和幸福感</t>
  </si>
  <si>
    <t>善人居环境生活条件，提升群众满意度和幸福感，群众就地就近务工，增加收入</t>
  </si>
  <si>
    <t>六</t>
  </si>
  <si>
    <t>安全饮水</t>
  </si>
  <si>
    <r>
      <rPr>
        <b/>
        <sz val="18"/>
        <rFont val="宋体"/>
        <charset val="134"/>
      </rPr>
      <t>投资</t>
    </r>
    <r>
      <rPr>
        <b/>
        <sz val="18"/>
        <rFont val="Times New Roman"/>
        <charset val="134"/>
      </rPr>
      <t>2000</t>
    </r>
    <r>
      <rPr>
        <b/>
        <sz val="18"/>
        <rFont val="宋体"/>
        <charset val="134"/>
      </rPr>
      <t>万元用于实施农村安全饮水项目。</t>
    </r>
  </si>
  <si>
    <t>张家川县中西部城乡供水水源保障工程</t>
  </si>
  <si>
    <t>2022-2025</t>
  </si>
  <si>
    <t>恭门镇付川村、平安乡磨马村等</t>
  </si>
  <si>
    <r>
      <rPr>
        <sz val="18"/>
        <rFont val="宋体"/>
        <charset val="134"/>
      </rPr>
      <t>修建沉砂池</t>
    </r>
    <r>
      <rPr>
        <sz val="18"/>
        <rFont val="Times New Roman"/>
        <charset val="134"/>
      </rPr>
      <t>1</t>
    </r>
    <r>
      <rPr>
        <sz val="18"/>
        <rFont val="宋体"/>
        <charset val="134"/>
      </rPr>
      <t>座，输水线路</t>
    </r>
    <r>
      <rPr>
        <sz val="18"/>
        <rFont val="Times New Roman"/>
        <charset val="134"/>
      </rPr>
      <t xml:space="preserve"> 8230.0m</t>
    </r>
    <r>
      <rPr>
        <sz val="18"/>
        <rFont val="宋体"/>
        <charset val="134"/>
      </rPr>
      <t>，架设</t>
    </r>
    <r>
      <rPr>
        <sz val="18"/>
        <rFont val="Times New Roman"/>
        <charset val="134"/>
      </rPr>
      <t xml:space="preserve"> 10kV </t>
    </r>
    <r>
      <rPr>
        <sz val="18"/>
        <rFont val="宋体"/>
        <charset val="134"/>
      </rPr>
      <t>供电线路</t>
    </r>
    <r>
      <rPr>
        <sz val="18"/>
        <rFont val="Times New Roman"/>
        <charset val="134"/>
      </rPr>
      <t xml:space="preserve"> 5.56km</t>
    </r>
    <r>
      <rPr>
        <sz val="18"/>
        <rFont val="宋体"/>
        <charset val="134"/>
      </rPr>
      <t>、通信线路工程信息化光缆</t>
    </r>
    <r>
      <rPr>
        <sz val="18"/>
        <rFont val="Times New Roman"/>
        <charset val="134"/>
      </rPr>
      <t xml:space="preserve"> 9.73km</t>
    </r>
    <r>
      <rPr>
        <sz val="18"/>
        <rFont val="宋体"/>
        <charset val="134"/>
      </rPr>
      <t>。</t>
    </r>
  </si>
  <si>
    <r>
      <rPr>
        <sz val="18"/>
        <rFont val="宋体"/>
        <charset val="134"/>
      </rPr>
      <t>为东峡水库补水，提高东峡水库供水能力，缓解东峡水库供水范围内的周边乡镇生活供水压力，提高乡村供水效率，供水范围包括渠子梁、平安梁、刘堡梁、城区供水共四处工程，涉及张家川</t>
    </r>
    <r>
      <rPr>
        <sz val="18"/>
        <rFont val="Times New Roman"/>
        <charset val="134"/>
      </rPr>
      <t>11</t>
    </r>
    <r>
      <rPr>
        <sz val="18"/>
        <rFont val="宋体"/>
        <charset val="134"/>
      </rPr>
      <t>个乡镇农村</t>
    </r>
    <r>
      <rPr>
        <sz val="18"/>
        <rFont val="Times New Roman"/>
        <charset val="134"/>
      </rPr>
      <t>158</t>
    </r>
    <r>
      <rPr>
        <sz val="18"/>
        <rFont val="宋体"/>
        <charset val="134"/>
      </rPr>
      <t>个行政村</t>
    </r>
    <r>
      <rPr>
        <sz val="18"/>
        <rFont val="Times New Roman"/>
        <charset val="134"/>
      </rPr>
      <t>34265</t>
    </r>
    <r>
      <rPr>
        <sz val="18"/>
        <rFont val="宋体"/>
        <charset val="134"/>
      </rPr>
      <t>户</t>
    </r>
    <r>
      <rPr>
        <sz val="18"/>
        <rFont val="Times New Roman"/>
        <charset val="134"/>
      </rPr>
      <t>173021</t>
    </r>
    <r>
      <rPr>
        <sz val="18"/>
        <rFont val="宋体"/>
        <charset val="134"/>
      </rPr>
      <t>人。</t>
    </r>
  </si>
  <si>
    <t>县水务局</t>
  </si>
  <si>
    <t>张家川县农村供水工程管理站</t>
  </si>
  <si>
    <t>七</t>
  </si>
  <si>
    <t>国有林场建设项目</t>
  </si>
  <si>
    <r>
      <rPr>
        <b/>
        <sz val="18"/>
        <rFont val="宋体"/>
        <charset val="134"/>
      </rPr>
      <t>投资</t>
    </r>
    <r>
      <rPr>
        <b/>
        <sz val="18"/>
        <rFont val="Times New Roman"/>
        <charset val="134"/>
      </rPr>
      <t>98</t>
    </r>
    <r>
      <rPr>
        <b/>
        <sz val="18"/>
        <rFont val="宋体"/>
        <charset val="134"/>
      </rPr>
      <t>万元用于实施国有林场建设项目。</t>
    </r>
  </si>
  <si>
    <r>
      <rPr>
        <sz val="18"/>
        <rFont val="宋体"/>
        <charset val="134"/>
      </rPr>
      <t>张家川县关山林场</t>
    </r>
    <r>
      <rPr>
        <sz val="18"/>
        <rFont val="Times New Roman"/>
        <charset val="134"/>
      </rPr>
      <t>2024</t>
    </r>
    <r>
      <rPr>
        <sz val="18"/>
        <rFont val="宋体"/>
        <charset val="134"/>
      </rPr>
      <t>年欠发达国有林场提升基础设施建设项目</t>
    </r>
  </si>
  <si>
    <r>
      <rPr>
        <sz val="18"/>
        <rFont val="宋体"/>
        <charset val="134"/>
      </rPr>
      <t>关山林场改造，改造管护用房暖气及上下水管网</t>
    </r>
    <r>
      <rPr>
        <sz val="18"/>
        <rFont val="Times New Roman"/>
        <charset val="134"/>
      </rPr>
      <t>800</t>
    </r>
    <r>
      <rPr>
        <sz val="18"/>
        <rFont val="宋体"/>
        <charset val="134"/>
      </rPr>
      <t>㎡，修建锅炉房、煤房、餐厅等附属用房约</t>
    </r>
    <r>
      <rPr>
        <sz val="18"/>
        <rFont val="Times New Roman"/>
        <charset val="134"/>
      </rPr>
      <t>190</t>
    </r>
    <r>
      <rPr>
        <sz val="18"/>
        <rFont val="宋体"/>
        <charset val="134"/>
      </rPr>
      <t>㎡，以及所有的供暖及其他所需要的设备。</t>
    </r>
  </si>
  <si>
    <t>改善国有林场基础设施建设</t>
  </si>
  <si>
    <t>县自然资源局</t>
  </si>
  <si>
    <t>关山林场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</si>
</sst>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Red]\(0\)"/>
    <numFmt numFmtId="178" formatCode="0.0000_ "/>
    <numFmt numFmtId="179" formatCode="0.000_);[Red]\(0.000\)"/>
    <numFmt numFmtId="180" formatCode="\(\1\)"/>
    <numFmt numFmtId="181" formatCode="0.0000_);[Red]\(0.0000\)"/>
    <numFmt numFmtId="182" formatCode="0.00_);[Red]\(0.00\)"/>
    <numFmt numFmtId="183" formatCode="0_ "/>
    <numFmt numFmtId="184" formatCode="0.00_ "/>
    <numFmt numFmtId="185" formatCode="\(\2\)"/>
    <numFmt numFmtId="186" formatCode="#,##0.0000_ "/>
    <numFmt numFmtId="187" formatCode="0.0_ "/>
    <numFmt numFmtId="188" formatCode="&quot;改&quot;&quot;建&quot;&quot;产&quot;&quot;业&quot;&quot;硬&quot;&quot;化&quot;&quot;路&quot;0.00&quot;公&quot;&quot;里&quot;"/>
    <numFmt numFmtId="189" formatCode="&quot;新&quot;&quot;建&quot;&quot;旅&quot;&quot;游&quot;&quot;产&quot;&quot;业&quot;&quot;道&quot;&quot;路&quot;0.00&quot;公&quot;&quot;里&quot;"/>
    <numFmt numFmtId="190" formatCode="&quot;新&quot;&quot;建&quot;&quot;养&quot;&quot;殖&quot;&quot;产&quot;&quot;业&quot;&quot;沥&quot;&quot;青&quot;&quot;道&quot;&quot;路&quot;0.00&quot;公&quot;&quot;里&quot;"/>
    <numFmt numFmtId="191" formatCode="&quot;新&quot;&quot;建&quot;&quot;产&quot;&quot;业&quot;&quot;砂&quot;&quot;砾&quot;&quot;路&quot;0.00&quot;公&quot;&quot;里&quot;"/>
    <numFmt numFmtId="192" formatCode="0.000_ "/>
    <numFmt numFmtId="193" formatCode="0.00;[Red]0.00"/>
  </numFmts>
  <fonts count="37">
    <font>
      <sz val="11"/>
      <color theme="1"/>
      <name val="宋体"/>
      <charset val="134"/>
      <scheme val="minor"/>
    </font>
    <font>
      <sz val="11"/>
      <name val="Times New Roman"/>
      <charset val="134"/>
    </font>
    <font>
      <sz val="72"/>
      <name val="Times New Roman"/>
      <charset val="134"/>
    </font>
    <font>
      <sz val="20"/>
      <name val="Times New Roman"/>
      <charset val="134"/>
    </font>
    <font>
      <sz val="18"/>
      <name val="Times New Roman"/>
      <charset val="134"/>
    </font>
    <font>
      <b/>
      <sz val="18"/>
      <name val="Times New Roman"/>
      <charset val="134"/>
    </font>
    <font>
      <sz val="16"/>
      <name val="黑体"/>
      <charset val="134"/>
    </font>
    <font>
      <sz val="16"/>
      <name val="Times New Roman"/>
      <charset val="134"/>
    </font>
    <font>
      <sz val="72"/>
      <name val="方正小标宋简体"/>
      <charset val="134"/>
    </font>
    <font>
      <b/>
      <sz val="20"/>
      <name val="黑体"/>
      <charset val="134"/>
    </font>
    <font>
      <b/>
      <sz val="20"/>
      <name val="宋体"/>
      <charset val="134"/>
    </font>
    <font>
      <b/>
      <sz val="20"/>
      <name val="Times New Roman"/>
      <charset val="134"/>
    </font>
    <font>
      <b/>
      <sz val="18"/>
      <name val="宋体"/>
      <charset val="134"/>
    </font>
    <font>
      <sz val="18"/>
      <name val="宋体"/>
      <charset val="134"/>
    </font>
    <font>
      <b/>
      <sz val="18"/>
      <name val="Microsoft YaHei"/>
      <charset val="134"/>
    </font>
    <font>
      <sz val="20"/>
      <name val="宋体"/>
      <charset val="134"/>
    </font>
    <font>
      <sz val="18"/>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0" fillId="0" borderId="0">
      <alignment vertical="center"/>
    </xf>
    <xf numFmtId="0" fontId="36" fillId="0" borderId="0">
      <alignment vertical="top"/>
      <protection locked="0"/>
    </xf>
    <xf numFmtId="0" fontId="36" fillId="0" borderId="0">
      <alignment vertical="center"/>
    </xf>
    <xf numFmtId="176" fontId="36" fillId="0" borderId="0">
      <alignment vertical="center"/>
    </xf>
    <xf numFmtId="176" fontId="36" fillId="0" borderId="0">
      <alignment vertical="center"/>
    </xf>
  </cellStyleXfs>
  <cellXfs count="16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lignment vertical="center"/>
    </xf>
    <xf numFmtId="0" fontId="4" fillId="0" borderId="0" xfId="50" applyFont="1" applyFill="1" applyBorder="1" applyAlignment="1">
      <alignment vertical="center"/>
    </xf>
    <xf numFmtId="0" fontId="4" fillId="0" borderId="0" xfId="50" applyFont="1" applyFill="1" applyAlignment="1">
      <alignment vertical="center"/>
    </xf>
    <xf numFmtId="0" fontId="5" fillId="0" borderId="0" xfId="5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7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177" fontId="12" fillId="0" borderId="1" xfId="0" applyNumberFormat="1" applyFont="1" applyFill="1" applyBorder="1" applyAlignment="1">
      <alignment horizontal="justify" vertical="center" wrapText="1"/>
    </xf>
    <xf numFmtId="177" fontId="4" fillId="0" borderId="1" xfId="0" applyNumberFormat="1" applyFont="1" applyFill="1" applyBorder="1" applyAlignment="1">
      <alignment horizontal="center" vertical="center"/>
    </xf>
    <xf numFmtId="181"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justify" vertical="center" wrapText="1"/>
    </xf>
    <xf numFmtId="182"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justify" vertical="center" wrapText="1"/>
    </xf>
    <xf numFmtId="182" fontId="4" fillId="0" borderId="1" xfId="0" applyNumberFormat="1" applyFont="1" applyFill="1" applyBorder="1" applyAlignment="1">
      <alignment horizontal="center" vertical="center" wrapText="1"/>
    </xf>
    <xf numFmtId="0" fontId="13" fillId="0" borderId="1" xfId="50" applyNumberFormat="1" applyFont="1" applyFill="1" applyBorder="1" applyAlignment="1" applyProtection="1">
      <alignment horizontal="justify" vertical="center" wrapText="1"/>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left" vertical="center" wrapText="1"/>
    </xf>
    <xf numFmtId="177"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82" fontId="10" fillId="0" borderId="1" xfId="0" applyNumberFormat="1" applyFont="1" applyFill="1" applyBorder="1" applyAlignment="1">
      <alignment horizontal="center" vertical="center" wrapText="1"/>
    </xf>
    <xf numFmtId="182"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3"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justify" vertical="center" wrapText="1"/>
    </xf>
    <xf numFmtId="185" fontId="5" fillId="0" borderId="1" xfId="0" applyNumberFormat="1" applyFont="1" applyFill="1" applyBorder="1" applyAlignment="1">
      <alignment horizontal="center" vertical="center"/>
    </xf>
    <xf numFmtId="186" fontId="4" fillId="0" borderId="1" xfId="0" applyNumberFormat="1" applyFont="1" applyFill="1" applyBorder="1" applyAlignment="1">
      <alignment horizontal="center" vertical="center" wrapText="1"/>
    </xf>
    <xf numFmtId="187"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185" fontId="14" fillId="0" borderId="1" xfId="0" applyNumberFormat="1" applyFont="1" applyFill="1" applyBorder="1" applyAlignment="1">
      <alignment horizontal="center" vertical="center"/>
    </xf>
    <xf numFmtId="0" fontId="5" fillId="0" borderId="1" xfId="50" applyNumberFormat="1" applyFont="1" applyFill="1" applyBorder="1" applyAlignment="1">
      <alignment horizontal="justify"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179" fontId="4" fillId="0" borderId="1" xfId="0" applyNumberFormat="1" applyFont="1" applyFill="1" applyBorder="1" applyAlignment="1">
      <alignment horizontal="center" vertical="center" wrapText="1"/>
    </xf>
    <xf numFmtId="183" fontId="13"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3" fillId="0" borderId="4" xfId="0" applyFont="1" applyFill="1" applyBorder="1" applyAlignment="1">
      <alignment horizontal="justify" vertical="center" wrapText="1"/>
    </xf>
    <xf numFmtId="0" fontId="13" fillId="0" borderId="4" xfId="0" applyNumberFormat="1" applyFont="1" applyFill="1" applyBorder="1" applyAlignment="1">
      <alignment horizontal="justify" vertical="center" wrapText="1"/>
    </xf>
    <xf numFmtId="0" fontId="13" fillId="0" borderId="1" xfId="0" applyFont="1" applyFill="1" applyBorder="1" applyAlignment="1">
      <alignment vertical="center" wrapText="1"/>
    </xf>
    <xf numFmtId="188" fontId="12" fillId="0" borderId="1" xfId="0" applyNumberFormat="1" applyFont="1" applyFill="1" applyBorder="1" applyAlignment="1">
      <alignment horizontal="justify" vertical="center"/>
    </xf>
    <xf numFmtId="17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justify" vertical="center"/>
    </xf>
    <xf numFmtId="0" fontId="4" fillId="0" borderId="1" xfId="50" applyFont="1" applyFill="1" applyBorder="1" applyAlignment="1">
      <alignment horizontal="center" vertical="center" wrapText="1"/>
    </xf>
    <xf numFmtId="49" fontId="13" fillId="0" borderId="1" xfId="0" applyNumberFormat="1" applyFont="1" applyFill="1" applyBorder="1" applyAlignment="1">
      <alignment horizontal="justify" vertical="center" wrapText="1"/>
    </xf>
    <xf numFmtId="0" fontId="13" fillId="0" borderId="1" xfId="50" applyFont="1" applyFill="1" applyBorder="1" applyAlignment="1">
      <alignment horizontal="center" vertical="center"/>
    </xf>
    <xf numFmtId="0" fontId="13" fillId="0" borderId="1" xfId="50" applyFont="1" applyFill="1" applyBorder="1" applyAlignment="1" applyProtection="1">
      <alignment horizontal="center" vertical="center" wrapText="1"/>
      <protection locked="0"/>
    </xf>
    <xf numFmtId="189" fontId="4" fillId="0" borderId="1" xfId="50" applyNumberFormat="1" applyFont="1" applyFill="1" applyBorder="1" applyAlignment="1" applyProtection="1">
      <alignment horizontal="justify" vertical="center"/>
    </xf>
    <xf numFmtId="182" fontId="4" fillId="0" borderId="1" xfId="50" applyNumberFormat="1" applyFont="1" applyFill="1" applyBorder="1" applyAlignment="1">
      <alignment horizontal="center" vertical="center"/>
    </xf>
    <xf numFmtId="0" fontId="13" fillId="0" borderId="1" xfId="50" applyFont="1" applyFill="1" applyBorder="1" applyAlignment="1">
      <alignment horizontal="justify" vertical="center" wrapText="1"/>
    </xf>
    <xf numFmtId="189" fontId="13" fillId="0" borderId="1" xfId="50" applyNumberFormat="1" applyFont="1" applyFill="1" applyBorder="1" applyAlignment="1" applyProtection="1">
      <alignment horizontal="justify" vertical="center"/>
    </xf>
    <xf numFmtId="190" fontId="13" fillId="0" borderId="1" xfId="50" applyNumberFormat="1" applyFont="1" applyFill="1" applyBorder="1" applyAlignment="1" applyProtection="1">
      <alignment horizontal="justify" vertical="center"/>
    </xf>
    <xf numFmtId="0" fontId="13" fillId="0" borderId="1" xfId="50" applyFont="1" applyFill="1" applyBorder="1" applyAlignment="1">
      <alignment horizontal="center" vertical="center" wrapText="1"/>
    </xf>
    <xf numFmtId="0" fontId="12" fillId="0" borderId="1" xfId="50" applyFont="1" applyFill="1" applyBorder="1" applyAlignment="1">
      <alignment horizontal="center" vertical="center" wrapText="1"/>
    </xf>
    <xf numFmtId="49" fontId="12" fillId="0" borderId="1" xfId="0" applyNumberFormat="1" applyFont="1" applyFill="1" applyBorder="1" applyAlignment="1">
      <alignment horizontal="justify" vertical="center" wrapText="1"/>
    </xf>
    <xf numFmtId="0" fontId="5" fillId="0" borderId="1" xfId="50" applyFont="1" applyFill="1" applyBorder="1" applyAlignment="1">
      <alignment horizontal="center" vertical="center"/>
    </xf>
    <xf numFmtId="0" fontId="5" fillId="0" borderId="1" xfId="50" applyFont="1" applyFill="1" applyBorder="1" applyAlignment="1">
      <alignment horizontal="center" vertical="center" wrapText="1"/>
    </xf>
    <xf numFmtId="0" fontId="5" fillId="0" borderId="1" xfId="50" applyFont="1" applyFill="1" applyBorder="1" applyAlignment="1" applyProtection="1">
      <alignment horizontal="center" vertical="center" wrapText="1"/>
      <protection locked="0"/>
    </xf>
    <xf numFmtId="190" fontId="12" fillId="0" borderId="1" xfId="50" applyNumberFormat="1" applyFont="1" applyFill="1" applyBorder="1" applyAlignment="1" applyProtection="1">
      <alignment horizontal="justify" vertical="center"/>
    </xf>
    <xf numFmtId="182" fontId="5" fillId="0" borderId="1" xfId="50" applyNumberFormat="1" applyFont="1" applyFill="1" applyBorder="1" applyAlignment="1">
      <alignment horizontal="center" vertical="center"/>
    </xf>
    <xf numFmtId="0" fontId="12" fillId="0" borderId="1" xfId="50" applyFont="1" applyFill="1" applyBorder="1" applyAlignment="1">
      <alignment horizontal="justify" vertical="center" wrapText="1"/>
    </xf>
    <xf numFmtId="191" fontId="15" fillId="0" borderId="1" xfId="50" applyNumberFormat="1" applyFont="1" applyFill="1" applyBorder="1" applyAlignment="1" applyProtection="1">
      <alignment horizontal="justify" vertical="center"/>
    </xf>
    <xf numFmtId="182" fontId="13" fillId="0" borderId="1" xfId="50" applyNumberFormat="1" applyFont="1" applyFill="1" applyBorder="1" applyAlignment="1">
      <alignment horizontal="justify" vertical="center" wrapText="1"/>
    </xf>
    <xf numFmtId="184" fontId="4"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xf>
    <xf numFmtId="192" fontId="5" fillId="0" borderId="1" xfId="0" applyNumberFormat="1" applyFont="1" applyFill="1" applyBorder="1" applyAlignment="1">
      <alignment horizontal="center" vertical="center"/>
    </xf>
    <xf numFmtId="181" fontId="4" fillId="0" borderId="1" xfId="50" applyNumberFormat="1" applyFont="1" applyFill="1" applyBorder="1" applyAlignment="1">
      <alignment horizontal="center" vertical="center"/>
    </xf>
    <xf numFmtId="0" fontId="4" fillId="0" borderId="1" xfId="50" applyNumberFormat="1" applyFont="1" applyFill="1" applyBorder="1" applyAlignment="1">
      <alignment horizontal="center" vertical="center"/>
    </xf>
    <xf numFmtId="0" fontId="4" fillId="0" borderId="1" xfId="50" applyNumberFormat="1" applyFont="1" applyFill="1" applyBorder="1" applyAlignment="1" applyProtection="1">
      <alignment horizontal="center" vertical="center"/>
      <protection locked="0"/>
    </xf>
    <xf numFmtId="178" fontId="4" fillId="0" borderId="1" xfId="50" applyNumberFormat="1" applyFont="1" applyFill="1" applyBorder="1" applyAlignment="1">
      <alignment horizontal="center" vertical="center"/>
    </xf>
    <xf numFmtId="178" fontId="4" fillId="0" borderId="1" xfId="50" applyNumberFormat="1" applyFont="1" applyFill="1" applyBorder="1" applyAlignment="1" applyProtection="1">
      <alignment horizontal="center" vertical="center"/>
      <protection locked="0"/>
    </xf>
    <xf numFmtId="0" fontId="4" fillId="0" borderId="1" xfId="50" applyFont="1" applyFill="1" applyBorder="1" applyAlignment="1">
      <alignment horizontal="center" vertical="center"/>
    </xf>
    <xf numFmtId="178" fontId="4" fillId="0" borderId="1" xfId="0" applyNumberFormat="1" applyFont="1" applyFill="1" applyBorder="1" applyAlignment="1">
      <alignment horizontal="center" vertical="center"/>
    </xf>
    <xf numFmtId="181" fontId="4" fillId="0" borderId="1" xfId="50" applyNumberFormat="1" applyFont="1" applyFill="1" applyBorder="1" applyAlignment="1" applyProtection="1">
      <alignment horizontal="center" vertical="center"/>
      <protection locked="0"/>
    </xf>
    <xf numFmtId="178" fontId="4" fillId="0" borderId="1" xfId="5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protection locked="0"/>
    </xf>
    <xf numFmtId="182" fontId="12" fillId="0" borderId="1" xfId="50" applyNumberFormat="1" applyFont="1" applyFill="1" applyBorder="1" applyAlignment="1">
      <alignment horizontal="justify" vertical="center" wrapText="1"/>
    </xf>
    <xf numFmtId="181" fontId="5" fillId="0" borderId="1" xfId="50" applyNumberFormat="1" applyFont="1" applyFill="1" applyBorder="1" applyAlignment="1">
      <alignment horizontal="center" vertical="center"/>
    </xf>
    <xf numFmtId="181" fontId="13" fillId="0" borderId="1" xfId="5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50" applyFont="1" applyFill="1" applyBorder="1" applyAlignment="1">
      <alignment vertical="center" wrapText="1"/>
    </xf>
    <xf numFmtId="0" fontId="5" fillId="0" borderId="1" xfId="50" applyFont="1" applyFill="1" applyBorder="1" applyAlignment="1">
      <alignment vertical="center" wrapText="1"/>
    </xf>
    <xf numFmtId="0" fontId="4" fillId="0" borderId="0" xfId="50" applyFont="1" applyFill="1" applyBorder="1" applyAlignment="1"/>
    <xf numFmtId="0" fontId="4" fillId="0" borderId="0" xfId="50" applyFont="1" applyFill="1" applyAlignment="1"/>
    <xf numFmtId="0" fontId="5" fillId="0" borderId="0" xfId="50" applyFont="1" applyFill="1" applyAlignment="1"/>
    <xf numFmtId="177" fontId="12" fillId="0" borderId="1" xfId="0" applyNumberFormat="1" applyFont="1" applyFill="1" applyBorder="1" applyAlignment="1">
      <alignment vertical="center" wrapText="1"/>
    </xf>
    <xf numFmtId="0" fontId="12"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12" fillId="0" borderId="1" xfId="0" applyFont="1" applyFill="1" applyBorder="1" applyAlignment="1">
      <alignment horizontal="justify" vertical="center"/>
    </xf>
    <xf numFmtId="181" fontId="5"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84" fontId="13" fillId="0" borderId="1" xfId="0" applyNumberFormat="1" applyFont="1" applyFill="1" applyBorder="1" applyAlignment="1">
      <alignment horizontal="justify" vertical="center" wrapText="1"/>
    </xf>
    <xf numFmtId="184" fontId="13" fillId="0" borderId="1" xfId="0" applyNumberFormat="1" applyFont="1" applyFill="1" applyBorder="1" applyAlignment="1">
      <alignment horizontal="left" vertical="center" wrapText="1"/>
    </xf>
    <xf numFmtId="193" fontId="16" fillId="0" borderId="1" xfId="0" applyNumberFormat="1" applyFont="1" applyFill="1" applyBorder="1" applyAlignment="1">
      <alignment horizontal="center" vertical="center"/>
    </xf>
    <xf numFmtId="0" fontId="5" fillId="0" borderId="1" xfId="49" applyFont="1" applyFill="1" applyBorder="1" applyAlignment="1" applyProtection="1">
      <alignment horizontal="justify" vertical="center" wrapText="1"/>
    </xf>
    <xf numFmtId="0" fontId="4" fillId="0" borderId="1" xfId="0" applyNumberFormat="1" applyFont="1" applyFill="1" applyBorder="1" applyAlignment="1">
      <alignment horizontal="justify" vertical="center" wrapText="1"/>
    </xf>
    <xf numFmtId="0" fontId="5" fillId="0" borderId="1" xfId="49" applyFont="1" applyFill="1" applyBorder="1" applyAlignment="1" applyProtection="1">
      <alignment horizontal="center" vertical="center" wrapText="1"/>
    </xf>
    <xf numFmtId="184" fontId="5" fillId="0" borderId="1" xfId="0" applyNumberFormat="1" applyFont="1" applyFill="1" applyBorder="1" applyAlignment="1">
      <alignment horizontal="center" vertical="center"/>
    </xf>
    <xf numFmtId="193" fontId="4"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xf>
    <xf numFmtId="0" fontId="4" fillId="0" borderId="1" xfId="52" applyNumberFormat="1"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xf>
    <xf numFmtId="177" fontId="4" fillId="0" borderId="1" xfId="0" applyNumberFormat="1" applyFont="1" applyFill="1" applyBorder="1" applyAlignment="1">
      <alignment horizontal="justify" vertical="center"/>
    </xf>
    <xf numFmtId="181" fontId="4" fillId="0" borderId="1" xfId="0" applyNumberFormat="1" applyFont="1" applyFill="1" applyBorder="1" applyAlignment="1">
      <alignment horizontal="center" vertical="center"/>
    </xf>
    <xf numFmtId="0" fontId="4" fillId="0" borderId="1" xfId="49" applyFont="1" applyFill="1" applyBorder="1" applyAlignment="1">
      <alignment horizontal="center" vertical="center" wrapText="1"/>
    </xf>
    <xf numFmtId="0" fontId="4" fillId="0" borderId="1" xfId="54"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Normal" xfId="51"/>
    <cellStyle name="常规 6 2" xfId="52"/>
    <cellStyle name="常规 10 2" xfId="53"/>
    <cellStyle name="常规 35" xfId="54"/>
  </cellStyles>
  <tableStyles count="0" defaultTableStyle="TableStyleMedium2" defaultPivotStyle="PivotStyleLight16"/>
  <colors>
    <mruColors>
      <color rgb="00FFFF00"/>
      <color rgb="00FF0000"/>
      <color rgb="0044444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0</xdr:colOff>
      <xdr:row>313</xdr:row>
      <xdr:rowOff>0</xdr:rowOff>
    </xdr:from>
    <xdr:to>
      <xdr:col>10</xdr:col>
      <xdr:colOff>200025</xdr:colOff>
      <xdr:row>313</xdr:row>
      <xdr:rowOff>48260</xdr:rowOff>
    </xdr:to>
    <xdr:pic>
      <xdr:nvPicPr>
        <xdr:cNvPr id="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8"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11</xdr:col>
      <xdr:colOff>180975</xdr:colOff>
      <xdr:row>313</xdr:row>
      <xdr:rowOff>0</xdr:rowOff>
    </xdr:from>
    <xdr:to>
      <xdr:col>11</xdr:col>
      <xdr:colOff>381000</xdr:colOff>
      <xdr:row>313</xdr:row>
      <xdr:rowOff>48260</xdr:rowOff>
    </xdr:to>
    <xdr:pic>
      <xdr:nvPicPr>
        <xdr:cNvPr id="9" name="Picture 140"/>
        <xdr:cNvPicPr>
          <a:picLocks noChangeAspect="1"/>
        </xdr:cNvPicPr>
      </xdr:nvPicPr>
      <xdr:blipFill>
        <a:blip r:embed="rId1"/>
        <a:stretch>
          <a:fillRect/>
        </a:stretch>
      </xdr:blipFill>
      <xdr:spPr>
        <a:xfrm>
          <a:off x="25777825"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3"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4"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19"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0"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4"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25"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0"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1"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5"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36"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3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1"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6"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47"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4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200025</xdr:colOff>
      <xdr:row>313</xdr:row>
      <xdr:rowOff>48260</xdr:rowOff>
    </xdr:to>
    <xdr:pic>
      <xdr:nvPicPr>
        <xdr:cNvPr id="52" name="Picture 140"/>
        <xdr:cNvPicPr>
          <a:picLocks noChangeAspect="1"/>
        </xdr:cNvPicPr>
      </xdr:nvPicPr>
      <xdr:blipFill>
        <a:blip r:embed="rId1"/>
        <a:stretch>
          <a:fillRect/>
        </a:stretch>
      </xdr:blipFill>
      <xdr:spPr>
        <a:xfrm>
          <a:off x="24701500" y="375983500"/>
          <a:ext cx="200025" cy="48260"/>
        </a:xfrm>
        <a:prstGeom prst="rect">
          <a:avLst/>
        </a:prstGeom>
        <a:noFill/>
        <a:ln w="9525">
          <a:noFill/>
        </a:ln>
      </xdr:spPr>
    </xdr:pic>
    <xdr:clientData/>
  </xdr:twoCellAnchor>
  <xdr:twoCellAnchor>
    <xdr:from>
      <xdr:col>11</xdr:col>
      <xdr:colOff>180975</xdr:colOff>
      <xdr:row>313</xdr:row>
      <xdr:rowOff>0</xdr:rowOff>
    </xdr:from>
    <xdr:to>
      <xdr:col>11</xdr:col>
      <xdr:colOff>381000</xdr:colOff>
      <xdr:row>313</xdr:row>
      <xdr:rowOff>48260</xdr:rowOff>
    </xdr:to>
    <xdr:pic>
      <xdr:nvPicPr>
        <xdr:cNvPr id="53" name="Picture 140"/>
        <xdr:cNvPicPr>
          <a:picLocks noChangeAspect="1"/>
        </xdr:cNvPicPr>
      </xdr:nvPicPr>
      <xdr:blipFill>
        <a:blip r:embed="rId1"/>
        <a:stretch>
          <a:fillRect/>
        </a:stretch>
      </xdr:blipFill>
      <xdr:spPr>
        <a:xfrm>
          <a:off x="25777825" y="375983500"/>
          <a:ext cx="200025"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5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5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5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5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6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6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7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7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8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8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9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9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0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0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1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1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2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2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3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3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14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4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4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13</xdr:col>
      <xdr:colOff>181610</xdr:colOff>
      <xdr:row>313</xdr:row>
      <xdr:rowOff>0</xdr:rowOff>
    </xdr:from>
    <xdr:to>
      <xdr:col>13</xdr:col>
      <xdr:colOff>391160</xdr:colOff>
      <xdr:row>313</xdr:row>
      <xdr:rowOff>48260</xdr:rowOff>
    </xdr:to>
    <xdr:pic>
      <xdr:nvPicPr>
        <xdr:cNvPr id="150" name="Picture 140"/>
        <xdr:cNvPicPr>
          <a:picLocks noChangeAspect="1"/>
        </xdr:cNvPicPr>
      </xdr:nvPicPr>
      <xdr:blipFill>
        <a:blip r:embed="rId1"/>
        <a:stretch>
          <a:fillRect/>
        </a:stretch>
      </xdr:blipFill>
      <xdr:spPr>
        <a:xfrm>
          <a:off x="28005405"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5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5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6"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6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6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1"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7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7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2"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8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8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19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7"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8"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199"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0"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13</xdr:col>
      <xdr:colOff>181610</xdr:colOff>
      <xdr:row>313</xdr:row>
      <xdr:rowOff>0</xdr:rowOff>
    </xdr:from>
    <xdr:to>
      <xdr:col>13</xdr:col>
      <xdr:colOff>391160</xdr:colOff>
      <xdr:row>313</xdr:row>
      <xdr:rowOff>48260</xdr:rowOff>
    </xdr:to>
    <xdr:pic>
      <xdr:nvPicPr>
        <xdr:cNvPr id="202" name="Picture 140"/>
        <xdr:cNvPicPr>
          <a:picLocks noChangeAspect="1"/>
        </xdr:cNvPicPr>
      </xdr:nvPicPr>
      <xdr:blipFill>
        <a:blip r:embed="rId1"/>
        <a:stretch>
          <a:fillRect/>
        </a:stretch>
      </xdr:blipFill>
      <xdr:spPr>
        <a:xfrm>
          <a:off x="28005405"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3"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4"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0</xdr:colOff>
      <xdr:row>313</xdr:row>
      <xdr:rowOff>48260</xdr:rowOff>
    </xdr:to>
    <xdr:pic>
      <xdr:nvPicPr>
        <xdr:cNvPr id="205" name="Picture 140"/>
        <xdr:cNvPicPr>
          <a:picLocks noChangeAspect="1"/>
        </xdr:cNvPicPr>
      </xdr:nvPicPr>
      <xdr:blipFill>
        <a:blip r:embed="rId1"/>
        <a:stretch>
          <a:fillRect/>
        </a:stretch>
      </xdr:blipFill>
      <xdr:spPr>
        <a:xfrm>
          <a:off x="24701500"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0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0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0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2"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18"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1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23"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24"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6"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2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2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29"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2"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4"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5"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38"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39"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40"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2"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45"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48"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49"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1"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5"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5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7"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5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0"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1"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2"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3"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4"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5"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6"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209550</xdr:colOff>
      <xdr:row>313</xdr:row>
      <xdr:rowOff>48260</xdr:rowOff>
    </xdr:to>
    <xdr:pic>
      <xdr:nvPicPr>
        <xdr:cNvPr id="267" name="Picture 140"/>
        <xdr:cNvPicPr>
          <a:picLocks noChangeAspect="1"/>
        </xdr:cNvPicPr>
      </xdr:nvPicPr>
      <xdr:blipFill>
        <a:blip r:embed="rId1"/>
        <a:stretch>
          <a:fillRect/>
        </a:stretch>
      </xdr:blipFill>
      <xdr:spPr>
        <a:xfrm>
          <a:off x="24701500" y="375983500"/>
          <a:ext cx="2095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8"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69"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10</xdr:col>
      <xdr:colOff>0</xdr:colOff>
      <xdr:row>313</xdr:row>
      <xdr:rowOff>0</xdr:rowOff>
    </xdr:from>
    <xdr:to>
      <xdr:col>10</xdr:col>
      <xdr:colOff>19050</xdr:colOff>
      <xdr:row>313</xdr:row>
      <xdr:rowOff>48260</xdr:rowOff>
    </xdr:to>
    <xdr:pic>
      <xdr:nvPicPr>
        <xdr:cNvPr id="270" name="Picture 140"/>
        <xdr:cNvPicPr>
          <a:picLocks noChangeAspect="1"/>
        </xdr:cNvPicPr>
      </xdr:nvPicPr>
      <xdr:blipFill>
        <a:blip r:embed="rId1"/>
        <a:stretch>
          <a:fillRect/>
        </a:stretch>
      </xdr:blipFill>
      <xdr:spPr>
        <a:xfrm>
          <a:off x="24701500" y="375983500"/>
          <a:ext cx="1905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1"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2"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3"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5"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7"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7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79"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2"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3"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4"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5"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6"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7"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13</xdr:col>
      <xdr:colOff>114300</xdr:colOff>
      <xdr:row>313</xdr:row>
      <xdr:rowOff>48260</xdr:rowOff>
    </xdr:to>
    <xdr:pic>
      <xdr:nvPicPr>
        <xdr:cNvPr id="288" name="Picture 140"/>
        <xdr:cNvPicPr>
          <a:picLocks noChangeAspect="1"/>
        </xdr:cNvPicPr>
      </xdr:nvPicPr>
      <xdr:blipFill>
        <a:blip r:embed="rId1"/>
        <a:stretch>
          <a:fillRect/>
        </a:stretch>
      </xdr:blipFill>
      <xdr:spPr>
        <a:xfrm>
          <a:off x="26984325" y="375983500"/>
          <a:ext cx="95377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89"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90"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12</xdr:col>
      <xdr:colOff>466725</xdr:colOff>
      <xdr:row>313</xdr:row>
      <xdr:rowOff>0</xdr:rowOff>
    </xdr:from>
    <xdr:to>
      <xdr:col>12</xdr:col>
      <xdr:colOff>466725</xdr:colOff>
      <xdr:row>313</xdr:row>
      <xdr:rowOff>48260</xdr:rowOff>
    </xdr:to>
    <xdr:pic>
      <xdr:nvPicPr>
        <xdr:cNvPr id="291" name="Picture 140"/>
        <xdr:cNvPicPr>
          <a:picLocks noChangeAspect="1"/>
        </xdr:cNvPicPr>
      </xdr:nvPicPr>
      <xdr:blipFill>
        <a:blip r:embed="rId1"/>
        <a:stretch>
          <a:fillRect/>
        </a:stretch>
      </xdr:blipFill>
      <xdr:spPr>
        <a:xfrm>
          <a:off x="26984325" y="375983500"/>
          <a:ext cx="0" cy="48260"/>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3"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8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88"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11</xdr:col>
      <xdr:colOff>180975</xdr:colOff>
      <xdr:row>310</xdr:row>
      <xdr:rowOff>0</xdr:rowOff>
    </xdr:from>
    <xdr:to>
      <xdr:col>11</xdr:col>
      <xdr:colOff>381000</xdr:colOff>
      <xdr:row>310</xdr:row>
      <xdr:rowOff>56515</xdr:rowOff>
    </xdr:to>
    <xdr:pic>
      <xdr:nvPicPr>
        <xdr:cNvPr id="589" name="Picture 140"/>
        <xdr:cNvPicPr>
          <a:picLocks noChangeAspect="1"/>
        </xdr:cNvPicPr>
      </xdr:nvPicPr>
      <xdr:blipFill>
        <a:blip r:embed="rId1"/>
        <a:stretch>
          <a:fillRect/>
        </a:stretch>
      </xdr:blipFill>
      <xdr:spPr>
        <a:xfrm>
          <a:off x="25777825"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3"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4"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59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599"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0"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4"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05"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0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0"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1"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5"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16"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1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1"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6"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27"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2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200025</xdr:colOff>
      <xdr:row>310</xdr:row>
      <xdr:rowOff>56515</xdr:rowOff>
    </xdr:to>
    <xdr:pic>
      <xdr:nvPicPr>
        <xdr:cNvPr id="632" name="Picture 140"/>
        <xdr:cNvPicPr>
          <a:picLocks noChangeAspect="1"/>
        </xdr:cNvPicPr>
      </xdr:nvPicPr>
      <xdr:blipFill>
        <a:blip r:embed="rId1"/>
        <a:stretch>
          <a:fillRect/>
        </a:stretch>
      </xdr:blipFill>
      <xdr:spPr>
        <a:xfrm>
          <a:off x="24701500" y="372275100"/>
          <a:ext cx="200025" cy="56515"/>
        </a:xfrm>
        <a:prstGeom prst="rect">
          <a:avLst/>
        </a:prstGeom>
        <a:noFill/>
        <a:ln w="9525">
          <a:noFill/>
        </a:ln>
      </xdr:spPr>
    </xdr:pic>
    <xdr:clientData/>
  </xdr:twoCellAnchor>
  <xdr:twoCellAnchor>
    <xdr:from>
      <xdr:col>11</xdr:col>
      <xdr:colOff>180975</xdr:colOff>
      <xdr:row>310</xdr:row>
      <xdr:rowOff>0</xdr:rowOff>
    </xdr:from>
    <xdr:to>
      <xdr:col>11</xdr:col>
      <xdr:colOff>381000</xdr:colOff>
      <xdr:row>310</xdr:row>
      <xdr:rowOff>56515</xdr:rowOff>
    </xdr:to>
    <xdr:pic>
      <xdr:nvPicPr>
        <xdr:cNvPr id="633" name="Picture 140"/>
        <xdr:cNvPicPr>
          <a:picLocks noChangeAspect="1"/>
        </xdr:cNvPicPr>
      </xdr:nvPicPr>
      <xdr:blipFill>
        <a:blip r:embed="rId1"/>
        <a:stretch>
          <a:fillRect/>
        </a:stretch>
      </xdr:blipFill>
      <xdr:spPr>
        <a:xfrm>
          <a:off x="25777825" y="372275100"/>
          <a:ext cx="200025"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63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3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3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3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4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4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5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5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6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6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7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7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8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8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69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69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0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0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1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1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2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2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2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13</xdr:col>
      <xdr:colOff>181610</xdr:colOff>
      <xdr:row>310</xdr:row>
      <xdr:rowOff>0</xdr:rowOff>
    </xdr:from>
    <xdr:to>
      <xdr:col>13</xdr:col>
      <xdr:colOff>391160</xdr:colOff>
      <xdr:row>310</xdr:row>
      <xdr:rowOff>56515</xdr:rowOff>
    </xdr:to>
    <xdr:pic>
      <xdr:nvPicPr>
        <xdr:cNvPr id="730" name="Picture 140"/>
        <xdr:cNvPicPr>
          <a:picLocks noChangeAspect="1"/>
        </xdr:cNvPicPr>
      </xdr:nvPicPr>
      <xdr:blipFill>
        <a:blip r:embed="rId1"/>
        <a:stretch>
          <a:fillRect/>
        </a:stretch>
      </xdr:blipFill>
      <xdr:spPr>
        <a:xfrm>
          <a:off x="28005405"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3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3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6"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4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4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1"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5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5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2"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6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6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7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7"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8"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79"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0"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13</xdr:col>
      <xdr:colOff>181610</xdr:colOff>
      <xdr:row>310</xdr:row>
      <xdr:rowOff>0</xdr:rowOff>
    </xdr:from>
    <xdr:to>
      <xdr:col>13</xdr:col>
      <xdr:colOff>391160</xdr:colOff>
      <xdr:row>310</xdr:row>
      <xdr:rowOff>56515</xdr:rowOff>
    </xdr:to>
    <xdr:pic>
      <xdr:nvPicPr>
        <xdr:cNvPr id="782" name="Picture 140"/>
        <xdr:cNvPicPr>
          <a:picLocks noChangeAspect="1"/>
        </xdr:cNvPicPr>
      </xdr:nvPicPr>
      <xdr:blipFill>
        <a:blip r:embed="rId1"/>
        <a:stretch>
          <a:fillRect/>
        </a:stretch>
      </xdr:blipFill>
      <xdr:spPr>
        <a:xfrm>
          <a:off x="28005405"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3"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4"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10160</xdr:colOff>
      <xdr:row>310</xdr:row>
      <xdr:rowOff>56515</xdr:rowOff>
    </xdr:to>
    <xdr:pic>
      <xdr:nvPicPr>
        <xdr:cNvPr id="785" name="Picture 140"/>
        <xdr:cNvPicPr>
          <a:picLocks noChangeAspect="1"/>
        </xdr:cNvPicPr>
      </xdr:nvPicPr>
      <xdr:blipFill>
        <a:blip r:embed="rId1"/>
        <a:stretch>
          <a:fillRect/>
        </a:stretch>
      </xdr:blipFill>
      <xdr:spPr>
        <a:xfrm>
          <a:off x="24701500" y="372275100"/>
          <a:ext cx="1016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8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8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8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2"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798"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79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03"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04"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6"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0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0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09"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2"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4"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5"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18"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19"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20"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2"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25"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28"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29"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1"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5"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3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7"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3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0"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1"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2"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3"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4"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5"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6"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209550</xdr:colOff>
      <xdr:row>310</xdr:row>
      <xdr:rowOff>56515</xdr:rowOff>
    </xdr:to>
    <xdr:pic>
      <xdr:nvPicPr>
        <xdr:cNvPr id="847" name="Picture 140"/>
        <xdr:cNvPicPr>
          <a:picLocks noChangeAspect="1"/>
        </xdr:cNvPicPr>
      </xdr:nvPicPr>
      <xdr:blipFill>
        <a:blip r:embed="rId1"/>
        <a:stretch>
          <a:fillRect/>
        </a:stretch>
      </xdr:blipFill>
      <xdr:spPr>
        <a:xfrm>
          <a:off x="24701500" y="372275100"/>
          <a:ext cx="2095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8"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49"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10</xdr:col>
      <xdr:colOff>0</xdr:colOff>
      <xdr:row>310</xdr:row>
      <xdr:rowOff>0</xdr:rowOff>
    </xdr:from>
    <xdr:to>
      <xdr:col>10</xdr:col>
      <xdr:colOff>19050</xdr:colOff>
      <xdr:row>310</xdr:row>
      <xdr:rowOff>56515</xdr:rowOff>
    </xdr:to>
    <xdr:pic>
      <xdr:nvPicPr>
        <xdr:cNvPr id="850" name="Picture 140"/>
        <xdr:cNvPicPr>
          <a:picLocks noChangeAspect="1"/>
        </xdr:cNvPicPr>
      </xdr:nvPicPr>
      <xdr:blipFill>
        <a:blip r:embed="rId1"/>
        <a:stretch>
          <a:fillRect/>
        </a:stretch>
      </xdr:blipFill>
      <xdr:spPr>
        <a:xfrm>
          <a:off x="24701500" y="372275100"/>
          <a:ext cx="1905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1"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2"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3"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5"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7"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5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59"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2"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3"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4"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5"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6"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7"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13</xdr:col>
      <xdr:colOff>114300</xdr:colOff>
      <xdr:row>310</xdr:row>
      <xdr:rowOff>56515</xdr:rowOff>
    </xdr:to>
    <xdr:pic>
      <xdr:nvPicPr>
        <xdr:cNvPr id="868" name="Picture 140"/>
        <xdr:cNvPicPr>
          <a:picLocks noChangeAspect="1"/>
        </xdr:cNvPicPr>
      </xdr:nvPicPr>
      <xdr:blipFill>
        <a:blip r:embed="rId1"/>
        <a:stretch>
          <a:fillRect/>
        </a:stretch>
      </xdr:blipFill>
      <xdr:spPr>
        <a:xfrm>
          <a:off x="26984325" y="372275100"/>
          <a:ext cx="953770"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69"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70"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twoCellAnchor>
    <xdr:from>
      <xdr:col>12</xdr:col>
      <xdr:colOff>466725</xdr:colOff>
      <xdr:row>310</xdr:row>
      <xdr:rowOff>0</xdr:rowOff>
    </xdr:from>
    <xdr:to>
      <xdr:col>12</xdr:col>
      <xdr:colOff>476250</xdr:colOff>
      <xdr:row>310</xdr:row>
      <xdr:rowOff>56515</xdr:rowOff>
    </xdr:to>
    <xdr:pic>
      <xdr:nvPicPr>
        <xdr:cNvPr id="871" name="Picture 140"/>
        <xdr:cNvPicPr>
          <a:picLocks noChangeAspect="1"/>
        </xdr:cNvPicPr>
      </xdr:nvPicPr>
      <xdr:blipFill>
        <a:blip r:embed="rId1"/>
        <a:stretch>
          <a:fillRect/>
        </a:stretch>
      </xdr:blipFill>
      <xdr:spPr>
        <a:xfrm>
          <a:off x="26984325" y="372275100"/>
          <a:ext cx="9525" cy="565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444444"/>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T376"/>
  <sheetViews>
    <sheetView tabSelected="1" view="pageBreakPreview" zoomScale="85" zoomScaleNormal="40" topLeftCell="A145" workbookViewId="0">
      <selection activeCell="F150" sqref="F150"/>
    </sheetView>
  </sheetViews>
  <sheetFormatPr defaultColWidth="9" defaultRowHeight="15"/>
  <cols>
    <col min="1" max="1" width="14" style="12" customWidth="1"/>
    <col min="2" max="2" width="40.6833333333333" style="13" customWidth="1"/>
    <col min="3" max="3" width="11.5" style="12" customWidth="1"/>
    <col min="4" max="4" width="19.8083333333333" style="12" customWidth="1"/>
    <col min="5" max="5" width="14.75" style="14" customWidth="1"/>
    <col min="6" max="6" width="106.5" style="15" customWidth="1"/>
    <col min="7" max="7" width="18.25" style="16" customWidth="1"/>
    <col min="8" max="8" width="35.175" style="16" customWidth="1"/>
    <col min="9" max="9" width="50" style="12" customWidth="1"/>
    <col min="10" max="10" width="13.5" style="16" customWidth="1"/>
    <col min="11" max="11" width="11.75" style="16" customWidth="1"/>
    <col min="12" max="12" width="12.0833333333333" style="16" customWidth="1"/>
    <col min="13" max="13" width="17.1416666666667" style="16" customWidth="1"/>
    <col min="14" max="14" width="11.9666666666667" style="16" customWidth="1"/>
    <col min="15" max="15" width="13.75" style="16" customWidth="1"/>
    <col min="16" max="16" width="16.0666666666667" style="16" customWidth="1"/>
    <col min="17" max="17" width="14.4666666666667" style="16" customWidth="1"/>
    <col min="18" max="18" width="16.25" style="16" customWidth="1"/>
    <col min="19" max="19" width="17.0416666666667" style="17" customWidth="1"/>
    <col min="20" max="20" width="17.125" style="1"/>
    <col min="21" max="16384" width="9" style="1"/>
  </cols>
  <sheetData>
    <row r="1" s="1" customFormat="1" ht="20.25" spans="1:19">
      <c r="A1" s="18" t="s">
        <v>0</v>
      </c>
      <c r="B1" s="19"/>
      <c r="C1" s="19"/>
      <c r="D1" s="19"/>
      <c r="E1" s="20"/>
      <c r="F1" s="15"/>
      <c r="G1" s="16"/>
      <c r="H1" s="16"/>
      <c r="I1" s="12"/>
      <c r="J1" s="16"/>
      <c r="K1" s="16"/>
      <c r="L1" s="16"/>
      <c r="M1" s="16"/>
      <c r="N1" s="16"/>
      <c r="O1" s="16"/>
      <c r="P1" s="16"/>
      <c r="Q1" s="16"/>
      <c r="R1" s="16"/>
      <c r="S1" s="17"/>
    </row>
    <row r="2" s="2" customFormat="1" ht="93.75" spans="1:19">
      <c r="A2" s="21" t="s">
        <v>1</v>
      </c>
      <c r="B2" s="22"/>
      <c r="C2" s="22"/>
      <c r="D2" s="23"/>
      <c r="E2" s="22"/>
      <c r="F2" s="22"/>
      <c r="G2" s="22"/>
      <c r="H2" s="22"/>
      <c r="I2" s="22"/>
      <c r="J2" s="22"/>
      <c r="K2" s="22"/>
      <c r="L2" s="22"/>
      <c r="M2" s="22"/>
      <c r="N2" s="22"/>
      <c r="O2" s="22"/>
      <c r="P2" s="22"/>
      <c r="Q2" s="22"/>
      <c r="R2" s="22"/>
      <c r="S2" s="22"/>
    </row>
    <row r="3" s="3" customFormat="1" ht="35" customHeight="1" spans="1:19">
      <c r="A3" s="24" t="s">
        <v>2</v>
      </c>
      <c r="B3" s="25" t="s">
        <v>3</v>
      </c>
      <c r="C3" s="26" t="s">
        <v>4</v>
      </c>
      <c r="D3" s="26" t="s">
        <v>5</v>
      </c>
      <c r="E3" s="26" t="s">
        <v>6</v>
      </c>
      <c r="F3" s="26" t="s">
        <v>7</v>
      </c>
      <c r="G3" s="26" t="s">
        <v>8</v>
      </c>
      <c r="H3" s="27" t="s">
        <v>9</v>
      </c>
      <c r="I3" s="30"/>
      <c r="J3" s="30"/>
      <c r="K3" s="30"/>
      <c r="L3" s="30"/>
      <c r="M3" s="30"/>
      <c r="N3" s="30"/>
      <c r="O3" s="30"/>
      <c r="P3" s="30"/>
      <c r="Q3" s="30"/>
      <c r="R3" s="60" t="s">
        <v>10</v>
      </c>
      <c r="S3" s="60" t="s">
        <v>11</v>
      </c>
    </row>
    <row r="4" s="3" customFormat="1" ht="65" customHeight="1" spans="1:19">
      <c r="A4" s="24"/>
      <c r="B4" s="25"/>
      <c r="C4" s="28"/>
      <c r="D4" s="28"/>
      <c r="E4" s="28"/>
      <c r="F4" s="28"/>
      <c r="G4" s="28"/>
      <c r="H4" s="27" t="s">
        <v>12</v>
      </c>
      <c r="I4" s="59" t="s">
        <v>13</v>
      </c>
      <c r="J4" s="60" t="s">
        <v>14</v>
      </c>
      <c r="K4" s="61"/>
      <c r="L4" s="62" t="s">
        <v>15</v>
      </c>
      <c r="M4" s="63"/>
      <c r="N4" s="63"/>
      <c r="O4" s="62" t="s">
        <v>16</v>
      </c>
      <c r="P4" s="63"/>
      <c r="Q4" s="63"/>
      <c r="R4" s="61"/>
      <c r="S4" s="61"/>
    </row>
    <row r="5" s="3" customFormat="1" ht="144" customHeight="1" spans="1:19">
      <c r="A5" s="24"/>
      <c r="B5" s="25"/>
      <c r="C5" s="29"/>
      <c r="D5" s="29"/>
      <c r="E5" s="29"/>
      <c r="F5" s="29"/>
      <c r="G5" s="29"/>
      <c r="H5" s="30"/>
      <c r="I5" s="64"/>
      <c r="J5" s="60" t="s">
        <v>17</v>
      </c>
      <c r="K5" s="60" t="s">
        <v>18</v>
      </c>
      <c r="L5" s="60" t="s">
        <v>19</v>
      </c>
      <c r="M5" s="62" t="s">
        <v>20</v>
      </c>
      <c r="N5" s="62" t="s">
        <v>21</v>
      </c>
      <c r="O5" s="62" t="s">
        <v>19</v>
      </c>
      <c r="P5" s="62" t="s">
        <v>22</v>
      </c>
      <c r="Q5" s="62" t="s">
        <v>23</v>
      </c>
      <c r="R5" s="61"/>
      <c r="S5" s="61"/>
    </row>
    <row r="6" s="3" customFormat="1" ht="144" customHeight="1" spans="1:19">
      <c r="A6" s="31" t="s">
        <v>24</v>
      </c>
      <c r="B6" s="32"/>
      <c r="C6" s="29"/>
      <c r="D6" s="29"/>
      <c r="E6" s="29"/>
      <c r="F6" s="29"/>
      <c r="G6" s="33">
        <f>G7+G325+G360+G368+G371+G373+G375</f>
        <v>32888</v>
      </c>
      <c r="H6" s="30"/>
      <c r="I6" s="64"/>
      <c r="J6" s="60"/>
      <c r="K6" s="60"/>
      <c r="L6" s="60"/>
      <c r="M6" s="62"/>
      <c r="N6" s="62"/>
      <c r="O6" s="62"/>
      <c r="P6" s="62"/>
      <c r="Q6" s="62"/>
      <c r="R6" s="61"/>
      <c r="S6" s="61"/>
    </row>
    <row r="7" s="4" customFormat="1" ht="37" customHeight="1" spans="1:19">
      <c r="A7" s="34" t="s">
        <v>25</v>
      </c>
      <c r="B7" s="35" t="s">
        <v>26</v>
      </c>
      <c r="C7" s="36"/>
      <c r="D7" s="37"/>
      <c r="E7" s="38"/>
      <c r="F7" s="39" t="s">
        <v>27</v>
      </c>
      <c r="G7" s="36">
        <f>G8+G291+G300+G307+G309+G319+G322</f>
        <v>21497.5</v>
      </c>
      <c r="H7" s="40"/>
      <c r="I7" s="65"/>
      <c r="J7" s="49"/>
      <c r="K7" s="49"/>
      <c r="L7" s="49"/>
      <c r="M7" s="48"/>
      <c r="N7" s="48"/>
      <c r="O7" s="48"/>
      <c r="P7" s="48"/>
      <c r="Q7" s="48"/>
      <c r="R7" s="49"/>
      <c r="S7" s="49"/>
    </row>
    <row r="8" s="4" customFormat="1" ht="37" customHeight="1" spans="1:19">
      <c r="A8" s="34" t="s">
        <v>28</v>
      </c>
      <c r="B8" s="35" t="s">
        <v>29</v>
      </c>
      <c r="C8" s="36"/>
      <c r="D8" s="37"/>
      <c r="E8" s="38"/>
      <c r="F8" s="39" t="s">
        <v>30</v>
      </c>
      <c r="G8" s="41">
        <f>G9+G98+G263</f>
        <v>3121.912</v>
      </c>
      <c r="H8" s="42"/>
      <c r="I8" s="65"/>
      <c r="J8" s="49"/>
      <c r="K8" s="49"/>
      <c r="L8" s="49"/>
      <c r="M8" s="48"/>
      <c r="N8" s="48"/>
      <c r="O8" s="48"/>
      <c r="P8" s="48"/>
      <c r="Q8" s="48"/>
      <c r="R8" s="49"/>
      <c r="S8" s="49"/>
    </row>
    <row r="9" s="4" customFormat="1" ht="37" customHeight="1" spans="1:19">
      <c r="A9" s="43">
        <v>1</v>
      </c>
      <c r="B9" s="44" t="s">
        <v>31</v>
      </c>
      <c r="C9" s="42"/>
      <c r="D9" s="45"/>
      <c r="E9" s="42"/>
      <c r="F9" s="39" t="s">
        <v>32</v>
      </c>
      <c r="G9" s="46">
        <f>G10+G25+G40+G43+G45+G51+G65+G80+G83+G85+G94</f>
        <v>1553.626</v>
      </c>
      <c r="H9" s="47"/>
      <c r="I9" s="47"/>
      <c r="J9" s="42"/>
      <c r="K9" s="42"/>
      <c r="L9" s="42"/>
      <c r="M9" s="48"/>
      <c r="N9" s="48"/>
      <c r="O9" s="48"/>
      <c r="P9" s="48"/>
      <c r="Q9" s="48"/>
      <c r="R9" s="72"/>
      <c r="S9" s="36"/>
    </row>
    <row r="10" s="5" customFormat="1" ht="73" customHeight="1" spans="1:19">
      <c r="A10" s="36">
        <v>1.1</v>
      </c>
      <c r="B10" s="39" t="s">
        <v>33</v>
      </c>
      <c r="C10" s="36"/>
      <c r="D10" s="36"/>
      <c r="E10" s="36"/>
      <c r="F10" s="44" t="s">
        <v>34</v>
      </c>
      <c r="G10" s="48">
        <f>SUM(G11:G24)</f>
        <v>80.03</v>
      </c>
      <c r="H10" s="49"/>
      <c r="I10" s="47"/>
      <c r="J10" s="47"/>
      <c r="K10" s="42"/>
      <c r="L10" s="42"/>
      <c r="M10" s="42"/>
      <c r="N10" s="42"/>
      <c r="O10" s="42"/>
      <c r="P10" s="42"/>
      <c r="Q10" s="42"/>
      <c r="R10" s="42"/>
      <c r="S10" s="36"/>
    </row>
    <row r="11" s="5" customFormat="1" ht="187" customHeight="1" spans="1:19">
      <c r="A11" s="50">
        <v>1</v>
      </c>
      <c r="B11" s="51" t="s">
        <v>35</v>
      </c>
      <c r="C11" s="52" t="s">
        <v>36</v>
      </c>
      <c r="D11" s="50" t="s">
        <v>37</v>
      </c>
      <c r="E11" s="52" t="s">
        <v>38</v>
      </c>
      <c r="F11" s="53" t="s">
        <v>39</v>
      </c>
      <c r="G11" s="54">
        <v>11.44</v>
      </c>
      <c r="H11" s="55" t="s">
        <v>40</v>
      </c>
      <c r="I11" s="55" t="s">
        <v>41</v>
      </c>
      <c r="J11" s="66">
        <v>11</v>
      </c>
      <c r="K11" s="66">
        <v>12</v>
      </c>
      <c r="L11" s="67">
        <v>0.0206</v>
      </c>
      <c r="M11" s="67">
        <v>0.0206</v>
      </c>
      <c r="N11" s="67"/>
      <c r="O11" s="67">
        <v>0.1125</v>
      </c>
      <c r="P11" s="67">
        <v>0.1125</v>
      </c>
      <c r="Q11" s="67"/>
      <c r="R11" s="52" t="s">
        <v>42</v>
      </c>
      <c r="S11" s="52" t="s">
        <v>38</v>
      </c>
    </row>
    <row r="12" s="5" customFormat="1" ht="165" customHeight="1" spans="1:19">
      <c r="A12" s="50">
        <v>2</v>
      </c>
      <c r="B12" s="51" t="s">
        <v>43</v>
      </c>
      <c r="C12" s="52" t="s">
        <v>36</v>
      </c>
      <c r="D12" s="50" t="s">
        <v>37</v>
      </c>
      <c r="E12" s="52" t="s">
        <v>44</v>
      </c>
      <c r="F12" s="53" t="s">
        <v>45</v>
      </c>
      <c r="G12" s="54">
        <v>8.88</v>
      </c>
      <c r="H12" s="55" t="s">
        <v>46</v>
      </c>
      <c r="I12" s="55" t="s">
        <v>41</v>
      </c>
      <c r="J12" s="66">
        <v>14</v>
      </c>
      <c r="K12" s="66">
        <v>5</v>
      </c>
      <c r="L12" s="67">
        <v>0.0609</v>
      </c>
      <c r="M12" s="67">
        <v>0.0609</v>
      </c>
      <c r="N12" s="67"/>
      <c r="O12" s="67">
        <v>0.2436</v>
      </c>
      <c r="P12" s="67">
        <v>0.2436</v>
      </c>
      <c r="Q12" s="67"/>
      <c r="R12" s="52" t="s">
        <v>42</v>
      </c>
      <c r="S12" s="52" t="s">
        <v>44</v>
      </c>
    </row>
    <row r="13" s="5" customFormat="1" ht="148" customHeight="1" spans="1:19">
      <c r="A13" s="50">
        <v>3</v>
      </c>
      <c r="B13" s="51" t="s">
        <v>47</v>
      </c>
      <c r="C13" s="52" t="s">
        <v>36</v>
      </c>
      <c r="D13" s="50" t="s">
        <v>37</v>
      </c>
      <c r="E13" s="52" t="s">
        <v>48</v>
      </c>
      <c r="F13" s="53" t="s">
        <v>49</v>
      </c>
      <c r="G13" s="54">
        <v>4.768</v>
      </c>
      <c r="H13" s="55" t="s">
        <v>50</v>
      </c>
      <c r="I13" s="55" t="s">
        <v>41</v>
      </c>
      <c r="J13" s="66">
        <v>14</v>
      </c>
      <c r="K13" s="66">
        <v>7</v>
      </c>
      <c r="L13" s="67">
        <v>0.0136</v>
      </c>
      <c r="M13" s="67">
        <v>0.0136</v>
      </c>
      <c r="N13" s="67"/>
      <c r="O13" s="67">
        <v>0.1375</v>
      </c>
      <c r="P13" s="67">
        <v>0.1375</v>
      </c>
      <c r="Q13" s="67"/>
      <c r="R13" s="52" t="s">
        <v>42</v>
      </c>
      <c r="S13" s="52" t="s">
        <v>48</v>
      </c>
    </row>
    <row r="14" s="5" customFormat="1" ht="144" customHeight="1" spans="1:19">
      <c r="A14" s="50">
        <v>4</v>
      </c>
      <c r="B14" s="51" t="s">
        <v>51</v>
      </c>
      <c r="C14" s="52" t="s">
        <v>36</v>
      </c>
      <c r="D14" s="50" t="s">
        <v>37</v>
      </c>
      <c r="E14" s="52" t="s">
        <v>52</v>
      </c>
      <c r="F14" s="53" t="s">
        <v>53</v>
      </c>
      <c r="G14" s="54">
        <v>5.7</v>
      </c>
      <c r="H14" s="55" t="s">
        <v>54</v>
      </c>
      <c r="I14" s="55" t="s">
        <v>41</v>
      </c>
      <c r="J14" s="66">
        <v>11</v>
      </c>
      <c r="K14" s="66">
        <v>5</v>
      </c>
      <c r="L14" s="67">
        <v>0.0192</v>
      </c>
      <c r="M14" s="67">
        <v>0.0192</v>
      </c>
      <c r="N14" s="67"/>
      <c r="O14" s="67">
        <v>0.2356</v>
      </c>
      <c r="P14" s="67">
        <v>0.2356</v>
      </c>
      <c r="Q14" s="67"/>
      <c r="R14" s="52" t="s">
        <v>42</v>
      </c>
      <c r="S14" s="52" t="s">
        <v>52</v>
      </c>
    </row>
    <row r="15" s="5" customFormat="1" ht="187" customHeight="1" spans="1:19">
      <c r="A15" s="50">
        <v>5</v>
      </c>
      <c r="B15" s="51" t="s">
        <v>55</v>
      </c>
      <c r="C15" s="52" t="s">
        <v>36</v>
      </c>
      <c r="D15" s="50" t="s">
        <v>37</v>
      </c>
      <c r="E15" s="52" t="s">
        <v>56</v>
      </c>
      <c r="F15" s="53" t="s">
        <v>57</v>
      </c>
      <c r="G15" s="54">
        <v>6.552</v>
      </c>
      <c r="H15" s="55" t="s">
        <v>58</v>
      </c>
      <c r="I15" s="55" t="s">
        <v>41</v>
      </c>
      <c r="J15" s="66">
        <v>3</v>
      </c>
      <c r="K15" s="66">
        <v>21</v>
      </c>
      <c r="L15" s="67">
        <v>0.0113</v>
      </c>
      <c r="M15" s="67">
        <v>0.0113</v>
      </c>
      <c r="N15" s="67"/>
      <c r="O15" s="67">
        <v>0.0127</v>
      </c>
      <c r="P15" s="67">
        <v>0.0127</v>
      </c>
      <c r="Q15" s="67"/>
      <c r="R15" s="52" t="s">
        <v>42</v>
      </c>
      <c r="S15" s="52" t="s">
        <v>56</v>
      </c>
    </row>
    <row r="16" s="5" customFormat="1" ht="138" customHeight="1" spans="1:19">
      <c r="A16" s="50">
        <v>6</v>
      </c>
      <c r="B16" s="51" t="s">
        <v>59</v>
      </c>
      <c r="C16" s="52" t="s">
        <v>36</v>
      </c>
      <c r="D16" s="50" t="s">
        <v>37</v>
      </c>
      <c r="E16" s="52" t="s">
        <v>60</v>
      </c>
      <c r="F16" s="53" t="s">
        <v>61</v>
      </c>
      <c r="G16" s="54">
        <v>7.08</v>
      </c>
      <c r="H16" s="55" t="s">
        <v>62</v>
      </c>
      <c r="I16" s="55" t="s">
        <v>41</v>
      </c>
      <c r="J16" s="66">
        <v>15</v>
      </c>
      <c r="K16" s="57" t="s">
        <v>63</v>
      </c>
      <c r="L16" s="67">
        <v>0.0103</v>
      </c>
      <c r="M16" s="67">
        <v>0.0103</v>
      </c>
      <c r="N16" s="67"/>
      <c r="O16" s="67">
        <v>0.0515</v>
      </c>
      <c r="P16" s="67">
        <v>0.0515</v>
      </c>
      <c r="Q16" s="67"/>
      <c r="R16" s="52" t="s">
        <v>42</v>
      </c>
      <c r="S16" s="52" t="s">
        <v>60</v>
      </c>
    </row>
    <row r="17" s="5" customFormat="1" ht="135" customHeight="1" spans="1:19">
      <c r="A17" s="50">
        <v>7</v>
      </c>
      <c r="B17" s="51" t="s">
        <v>64</v>
      </c>
      <c r="C17" s="52" t="s">
        <v>36</v>
      </c>
      <c r="D17" s="50" t="s">
        <v>37</v>
      </c>
      <c r="E17" s="52" t="s">
        <v>65</v>
      </c>
      <c r="F17" s="53" t="s">
        <v>66</v>
      </c>
      <c r="G17" s="54">
        <v>3.35</v>
      </c>
      <c r="H17" s="55" t="s">
        <v>67</v>
      </c>
      <c r="I17" s="55" t="s">
        <v>41</v>
      </c>
      <c r="J17" s="66">
        <v>7</v>
      </c>
      <c r="K17" s="66">
        <v>4</v>
      </c>
      <c r="L17" s="67">
        <v>0.009</v>
      </c>
      <c r="M17" s="67">
        <v>0.009</v>
      </c>
      <c r="N17" s="67"/>
      <c r="O17" s="67">
        <v>0.0435</v>
      </c>
      <c r="P17" s="67">
        <v>0.0435</v>
      </c>
      <c r="Q17" s="67"/>
      <c r="R17" s="52" t="s">
        <v>42</v>
      </c>
      <c r="S17" s="52" t="s">
        <v>65</v>
      </c>
    </row>
    <row r="18" s="5" customFormat="1" ht="121" customHeight="1" spans="1:19">
      <c r="A18" s="50">
        <v>8</v>
      </c>
      <c r="B18" s="51" t="s">
        <v>68</v>
      </c>
      <c r="C18" s="52" t="s">
        <v>36</v>
      </c>
      <c r="D18" s="50" t="s">
        <v>37</v>
      </c>
      <c r="E18" s="52" t="s">
        <v>69</v>
      </c>
      <c r="F18" s="53" t="s">
        <v>70</v>
      </c>
      <c r="G18" s="54">
        <v>3.3</v>
      </c>
      <c r="H18" s="55" t="s">
        <v>71</v>
      </c>
      <c r="I18" s="55" t="s">
        <v>41</v>
      </c>
      <c r="J18" s="66">
        <v>5</v>
      </c>
      <c r="K18" s="66">
        <v>5</v>
      </c>
      <c r="L18" s="67">
        <v>0.0068</v>
      </c>
      <c r="M18" s="67">
        <v>0.0068</v>
      </c>
      <c r="N18" s="67"/>
      <c r="O18" s="67">
        <v>0.0258</v>
      </c>
      <c r="P18" s="67">
        <v>0.0258</v>
      </c>
      <c r="Q18" s="67"/>
      <c r="R18" s="52" t="s">
        <v>42</v>
      </c>
      <c r="S18" s="52" t="s">
        <v>69</v>
      </c>
    </row>
    <row r="19" s="5" customFormat="1" ht="129" customHeight="1" spans="1:19">
      <c r="A19" s="50">
        <v>9</v>
      </c>
      <c r="B19" s="51" t="s">
        <v>72</v>
      </c>
      <c r="C19" s="51" t="s">
        <v>36</v>
      </c>
      <c r="D19" s="50" t="s">
        <v>37</v>
      </c>
      <c r="E19" s="52" t="s">
        <v>73</v>
      </c>
      <c r="F19" s="51" t="s">
        <v>74</v>
      </c>
      <c r="G19" s="54">
        <v>8.32</v>
      </c>
      <c r="H19" s="55" t="s">
        <v>75</v>
      </c>
      <c r="I19" s="55" t="s">
        <v>41</v>
      </c>
      <c r="J19" s="50">
        <v>9</v>
      </c>
      <c r="K19" s="50">
        <v>4</v>
      </c>
      <c r="L19" s="50">
        <f>M19+N19</f>
        <v>0.016</v>
      </c>
      <c r="M19" s="50">
        <v>0.016</v>
      </c>
      <c r="N19" s="50"/>
      <c r="O19" s="50">
        <f>P19+Q19</f>
        <v>0.072</v>
      </c>
      <c r="P19" s="50">
        <f>M19*4.5</f>
        <v>0.072</v>
      </c>
      <c r="Q19" s="50"/>
      <c r="R19" s="52" t="s">
        <v>42</v>
      </c>
      <c r="S19" s="52" t="s">
        <v>73</v>
      </c>
    </row>
    <row r="20" s="5" customFormat="1" ht="116" customHeight="1" spans="1:19">
      <c r="A20" s="50">
        <v>10</v>
      </c>
      <c r="B20" s="51" t="s">
        <v>76</v>
      </c>
      <c r="C20" s="52" t="s">
        <v>36</v>
      </c>
      <c r="D20" s="50" t="s">
        <v>37</v>
      </c>
      <c r="E20" s="52" t="s">
        <v>77</v>
      </c>
      <c r="F20" s="53" t="s">
        <v>78</v>
      </c>
      <c r="G20" s="54">
        <v>7.34</v>
      </c>
      <c r="H20" s="55" t="s">
        <v>79</v>
      </c>
      <c r="I20" s="55" t="s">
        <v>41</v>
      </c>
      <c r="J20" s="66">
        <v>3</v>
      </c>
      <c r="K20" s="66">
        <v>9</v>
      </c>
      <c r="L20" s="67">
        <v>0.0094</v>
      </c>
      <c r="M20" s="67">
        <v>0.0094</v>
      </c>
      <c r="N20" s="67"/>
      <c r="O20" s="67">
        <v>0.0423</v>
      </c>
      <c r="P20" s="67">
        <v>0.0423</v>
      </c>
      <c r="Q20" s="67"/>
      <c r="R20" s="52" t="s">
        <v>42</v>
      </c>
      <c r="S20" s="52" t="s">
        <v>77</v>
      </c>
    </row>
    <row r="21" s="5" customFormat="1" ht="125" customHeight="1" spans="1:19">
      <c r="A21" s="50">
        <v>11</v>
      </c>
      <c r="B21" s="51" t="s">
        <v>80</v>
      </c>
      <c r="C21" s="52" t="s">
        <v>36</v>
      </c>
      <c r="D21" s="50" t="s">
        <v>37</v>
      </c>
      <c r="E21" s="52" t="s">
        <v>81</v>
      </c>
      <c r="F21" s="53" t="s">
        <v>82</v>
      </c>
      <c r="G21" s="54">
        <v>0.24</v>
      </c>
      <c r="H21" s="55" t="s">
        <v>83</v>
      </c>
      <c r="I21" s="55" t="s">
        <v>41</v>
      </c>
      <c r="J21" s="66">
        <v>1</v>
      </c>
      <c r="K21" s="66">
        <v>1</v>
      </c>
      <c r="L21" s="67">
        <v>0.0004</v>
      </c>
      <c r="M21" s="67">
        <v>0.0004</v>
      </c>
      <c r="N21" s="67"/>
      <c r="O21" s="67">
        <v>0.0016</v>
      </c>
      <c r="P21" s="67">
        <v>0.0016</v>
      </c>
      <c r="Q21" s="67"/>
      <c r="R21" s="52" t="s">
        <v>42</v>
      </c>
      <c r="S21" s="52" t="s">
        <v>81</v>
      </c>
    </row>
    <row r="22" s="5" customFormat="1" ht="125" customHeight="1" spans="1:19">
      <c r="A22" s="50">
        <v>12</v>
      </c>
      <c r="B22" s="51" t="s">
        <v>84</v>
      </c>
      <c r="C22" s="52" t="s">
        <v>36</v>
      </c>
      <c r="D22" s="50" t="s">
        <v>37</v>
      </c>
      <c r="E22" s="52" t="s">
        <v>85</v>
      </c>
      <c r="F22" s="53" t="s">
        <v>86</v>
      </c>
      <c r="G22" s="54">
        <v>1.14</v>
      </c>
      <c r="H22" s="55" t="s">
        <v>87</v>
      </c>
      <c r="I22" s="55" t="s">
        <v>41</v>
      </c>
      <c r="J22" s="66">
        <v>3</v>
      </c>
      <c r="K22" s="66">
        <v>4</v>
      </c>
      <c r="L22" s="67">
        <v>0.0016</v>
      </c>
      <c r="M22" s="67">
        <v>0.0016</v>
      </c>
      <c r="N22" s="67"/>
      <c r="O22" s="67">
        <v>0.0063</v>
      </c>
      <c r="P22" s="67">
        <v>0.0063</v>
      </c>
      <c r="Q22" s="67"/>
      <c r="R22" s="52" t="s">
        <v>42</v>
      </c>
      <c r="S22" s="52" t="s">
        <v>85</v>
      </c>
    </row>
    <row r="23" s="5" customFormat="1" ht="125" customHeight="1" spans="1:19">
      <c r="A23" s="50">
        <v>13</v>
      </c>
      <c r="B23" s="51" t="s">
        <v>88</v>
      </c>
      <c r="C23" s="52" t="s">
        <v>36</v>
      </c>
      <c r="D23" s="50" t="s">
        <v>37</v>
      </c>
      <c r="E23" s="52" t="s">
        <v>89</v>
      </c>
      <c r="F23" s="53" t="s">
        <v>90</v>
      </c>
      <c r="G23" s="54">
        <v>1.98</v>
      </c>
      <c r="H23" s="55" t="s">
        <v>91</v>
      </c>
      <c r="I23" s="55" t="s">
        <v>41</v>
      </c>
      <c r="J23" s="66">
        <v>5</v>
      </c>
      <c r="K23" s="66">
        <v>3</v>
      </c>
      <c r="L23" s="67">
        <v>0.0129</v>
      </c>
      <c r="M23" s="67">
        <v>0.0129</v>
      </c>
      <c r="N23" s="67"/>
      <c r="O23" s="67">
        <v>0.0653</v>
      </c>
      <c r="P23" s="67">
        <v>0.0653</v>
      </c>
      <c r="Q23" s="67"/>
      <c r="R23" s="52" t="s">
        <v>42</v>
      </c>
      <c r="S23" s="52" t="s">
        <v>89</v>
      </c>
    </row>
    <row r="24" s="5" customFormat="1" ht="187" customHeight="1" spans="1:19">
      <c r="A24" s="50">
        <v>14</v>
      </c>
      <c r="B24" s="51" t="s">
        <v>92</v>
      </c>
      <c r="C24" s="52" t="s">
        <v>36</v>
      </c>
      <c r="D24" s="50" t="s">
        <v>37</v>
      </c>
      <c r="E24" s="52" t="s">
        <v>93</v>
      </c>
      <c r="F24" s="53" t="s">
        <v>94</v>
      </c>
      <c r="G24" s="54">
        <v>9.94</v>
      </c>
      <c r="H24" s="55" t="s">
        <v>95</v>
      </c>
      <c r="I24" s="55" t="s">
        <v>41</v>
      </c>
      <c r="J24" s="66">
        <v>7</v>
      </c>
      <c r="K24" s="66">
        <v>5</v>
      </c>
      <c r="L24" s="67">
        <v>0.0099</v>
      </c>
      <c r="M24" s="67">
        <v>0.0099</v>
      </c>
      <c r="N24" s="67"/>
      <c r="O24" s="67">
        <v>0.0567</v>
      </c>
      <c r="P24" s="67">
        <v>0.0567</v>
      </c>
      <c r="Q24" s="67"/>
      <c r="R24" s="52" t="s">
        <v>42</v>
      </c>
      <c r="S24" s="52" t="s">
        <v>93</v>
      </c>
    </row>
    <row r="25" s="5" customFormat="1" ht="73" customHeight="1" spans="1:19">
      <c r="A25" s="36">
        <v>1.2</v>
      </c>
      <c r="B25" s="39" t="s">
        <v>96</v>
      </c>
      <c r="C25" s="36"/>
      <c r="D25" s="36"/>
      <c r="E25" s="36"/>
      <c r="F25" s="39" t="s">
        <v>97</v>
      </c>
      <c r="G25" s="48">
        <f>SUM(G26:G39)</f>
        <v>97.17</v>
      </c>
      <c r="H25" s="47"/>
      <c r="I25" s="47"/>
      <c r="J25" s="49"/>
      <c r="K25" s="49"/>
      <c r="L25" s="49"/>
      <c r="M25" s="49"/>
      <c r="N25" s="49"/>
      <c r="O25" s="49"/>
      <c r="P25" s="49"/>
      <c r="Q25" s="49"/>
      <c r="R25" s="36"/>
      <c r="S25" s="36"/>
    </row>
    <row r="26" s="5" customFormat="1" ht="132" customHeight="1" spans="1:19">
      <c r="A26" s="50">
        <v>1</v>
      </c>
      <c r="B26" s="51" t="s">
        <v>98</v>
      </c>
      <c r="C26" s="52" t="s">
        <v>36</v>
      </c>
      <c r="D26" s="50" t="s">
        <v>37</v>
      </c>
      <c r="E26" s="52" t="s">
        <v>38</v>
      </c>
      <c r="F26" s="51" t="s">
        <v>99</v>
      </c>
      <c r="G26" s="54">
        <v>13.98</v>
      </c>
      <c r="H26" s="55" t="s">
        <v>40</v>
      </c>
      <c r="I26" s="55" t="s">
        <v>41</v>
      </c>
      <c r="J26" s="68">
        <v>9</v>
      </c>
      <c r="K26" s="68">
        <v>4</v>
      </c>
      <c r="L26" s="67">
        <v>0.0122</v>
      </c>
      <c r="M26" s="67">
        <v>0.0122</v>
      </c>
      <c r="N26" s="67"/>
      <c r="O26" s="67">
        <v>0.0988</v>
      </c>
      <c r="P26" s="67">
        <v>0.0988</v>
      </c>
      <c r="Q26" s="67"/>
      <c r="R26" s="52" t="s">
        <v>42</v>
      </c>
      <c r="S26" s="52" t="s">
        <v>38</v>
      </c>
    </row>
    <row r="27" s="5" customFormat="1" ht="170" customHeight="1" spans="1:19">
      <c r="A27" s="50">
        <v>2</v>
      </c>
      <c r="B27" s="51" t="s">
        <v>100</v>
      </c>
      <c r="C27" s="52" t="s">
        <v>36</v>
      </c>
      <c r="D27" s="50" t="s">
        <v>37</v>
      </c>
      <c r="E27" s="52" t="s">
        <v>48</v>
      </c>
      <c r="F27" s="51" t="s">
        <v>101</v>
      </c>
      <c r="G27" s="54">
        <v>8.28</v>
      </c>
      <c r="H27" s="55" t="s">
        <v>46</v>
      </c>
      <c r="I27" s="55" t="s">
        <v>41</v>
      </c>
      <c r="J27" s="68">
        <v>15</v>
      </c>
      <c r="K27" s="68">
        <v>6</v>
      </c>
      <c r="L27" s="67">
        <v>0.0095</v>
      </c>
      <c r="M27" s="67">
        <v>0.0095</v>
      </c>
      <c r="N27" s="67"/>
      <c r="O27" s="67">
        <v>0.0489</v>
      </c>
      <c r="P27" s="67">
        <v>0.0489</v>
      </c>
      <c r="Q27" s="67"/>
      <c r="R27" s="52" t="s">
        <v>42</v>
      </c>
      <c r="S27" s="52" t="s">
        <v>48</v>
      </c>
    </row>
    <row r="28" s="5" customFormat="1" ht="195" customHeight="1" spans="1:19">
      <c r="A28" s="50">
        <v>3</v>
      </c>
      <c r="B28" s="51" t="s">
        <v>102</v>
      </c>
      <c r="C28" s="52" t="s">
        <v>36</v>
      </c>
      <c r="D28" s="50" t="s">
        <v>37</v>
      </c>
      <c r="E28" s="52" t="s">
        <v>56</v>
      </c>
      <c r="F28" s="51" t="s">
        <v>103</v>
      </c>
      <c r="G28" s="54">
        <v>6.93</v>
      </c>
      <c r="H28" s="55" t="s">
        <v>50</v>
      </c>
      <c r="I28" s="55" t="s">
        <v>41</v>
      </c>
      <c r="J28" s="68">
        <v>3</v>
      </c>
      <c r="K28" s="68">
        <v>21</v>
      </c>
      <c r="L28" s="68">
        <v>0.0112</v>
      </c>
      <c r="M28" s="68">
        <v>0.0112</v>
      </c>
      <c r="N28" s="68"/>
      <c r="O28" s="68">
        <v>0.0124</v>
      </c>
      <c r="P28" s="68">
        <v>0.0124</v>
      </c>
      <c r="Q28" s="68"/>
      <c r="R28" s="52" t="s">
        <v>42</v>
      </c>
      <c r="S28" s="52" t="s">
        <v>56</v>
      </c>
    </row>
    <row r="29" s="5" customFormat="1" ht="132" customHeight="1" spans="1:19">
      <c r="A29" s="50">
        <v>4</v>
      </c>
      <c r="B29" s="51" t="s">
        <v>104</v>
      </c>
      <c r="C29" s="52" t="s">
        <v>36</v>
      </c>
      <c r="D29" s="50" t="s">
        <v>37</v>
      </c>
      <c r="E29" s="52" t="s">
        <v>60</v>
      </c>
      <c r="F29" s="51" t="s">
        <v>105</v>
      </c>
      <c r="G29" s="54">
        <v>10.38</v>
      </c>
      <c r="H29" s="55" t="s">
        <v>54</v>
      </c>
      <c r="I29" s="55" t="s">
        <v>41</v>
      </c>
      <c r="J29" s="68">
        <v>14</v>
      </c>
      <c r="K29" s="68"/>
      <c r="L29" s="67">
        <v>0.0098</v>
      </c>
      <c r="M29" s="67">
        <v>0.0098</v>
      </c>
      <c r="N29" s="67"/>
      <c r="O29" s="67">
        <v>0.0491</v>
      </c>
      <c r="P29" s="67">
        <v>0.0491</v>
      </c>
      <c r="Q29" s="67"/>
      <c r="R29" s="52" t="s">
        <v>42</v>
      </c>
      <c r="S29" s="52" t="s">
        <v>60</v>
      </c>
    </row>
    <row r="30" s="5" customFormat="1" ht="132" customHeight="1" spans="1:19">
      <c r="A30" s="50">
        <v>5</v>
      </c>
      <c r="B30" s="51" t="s">
        <v>106</v>
      </c>
      <c r="C30" s="51" t="s">
        <v>36</v>
      </c>
      <c r="D30" s="50" t="s">
        <v>37</v>
      </c>
      <c r="E30" s="52" t="s">
        <v>73</v>
      </c>
      <c r="F30" s="51" t="s">
        <v>107</v>
      </c>
      <c r="G30" s="54">
        <v>9.9</v>
      </c>
      <c r="H30" s="55" t="s">
        <v>58</v>
      </c>
      <c r="I30" s="55" t="s">
        <v>41</v>
      </c>
      <c r="J30" s="50">
        <v>6</v>
      </c>
      <c r="K30" s="50">
        <v>3</v>
      </c>
      <c r="L30" s="50">
        <f>M30+N30</f>
        <v>0.0101</v>
      </c>
      <c r="M30" s="50">
        <v>0.0101</v>
      </c>
      <c r="N30" s="50"/>
      <c r="O30" s="50">
        <v>0.0454</v>
      </c>
      <c r="P30" s="50">
        <v>0.0454</v>
      </c>
      <c r="Q30" s="50"/>
      <c r="R30" s="52" t="s">
        <v>42</v>
      </c>
      <c r="S30" s="52" t="s">
        <v>73</v>
      </c>
    </row>
    <row r="31" s="5" customFormat="1" ht="132" customHeight="1" spans="1:19">
      <c r="A31" s="50">
        <v>6</v>
      </c>
      <c r="B31" s="51" t="s">
        <v>108</v>
      </c>
      <c r="C31" s="52" t="s">
        <v>36</v>
      </c>
      <c r="D31" s="50" t="s">
        <v>37</v>
      </c>
      <c r="E31" s="52" t="s">
        <v>52</v>
      </c>
      <c r="F31" s="51" t="s">
        <v>109</v>
      </c>
      <c r="G31" s="54">
        <v>1.95</v>
      </c>
      <c r="H31" s="55" t="s">
        <v>62</v>
      </c>
      <c r="I31" s="55" t="s">
        <v>41</v>
      </c>
      <c r="J31" s="50">
        <v>8</v>
      </c>
      <c r="K31" s="50">
        <v>2</v>
      </c>
      <c r="L31" s="50">
        <v>0.0065</v>
      </c>
      <c r="M31" s="50">
        <v>0.0065</v>
      </c>
      <c r="N31" s="50"/>
      <c r="O31" s="50">
        <v>0.0359</v>
      </c>
      <c r="P31" s="50">
        <v>0.0359</v>
      </c>
      <c r="Q31" s="50"/>
      <c r="R31" s="52" t="s">
        <v>42</v>
      </c>
      <c r="S31" s="52" t="s">
        <v>52</v>
      </c>
    </row>
    <row r="32" s="5" customFormat="1" ht="132" customHeight="1" spans="1:19">
      <c r="A32" s="50">
        <v>7</v>
      </c>
      <c r="B32" s="51" t="s">
        <v>110</v>
      </c>
      <c r="C32" s="52" t="s">
        <v>36</v>
      </c>
      <c r="D32" s="50" t="s">
        <v>37</v>
      </c>
      <c r="E32" s="52" t="s">
        <v>65</v>
      </c>
      <c r="F32" s="56" t="s">
        <v>111</v>
      </c>
      <c r="G32" s="54">
        <v>7.92</v>
      </c>
      <c r="H32" s="55" t="s">
        <v>67</v>
      </c>
      <c r="I32" s="55" t="s">
        <v>41</v>
      </c>
      <c r="J32" s="68">
        <v>7</v>
      </c>
      <c r="K32" s="68">
        <v>4</v>
      </c>
      <c r="L32" s="67">
        <v>0.009</v>
      </c>
      <c r="M32" s="67">
        <v>0.009</v>
      </c>
      <c r="N32" s="68"/>
      <c r="O32" s="67">
        <v>0.0437</v>
      </c>
      <c r="P32" s="67">
        <v>0.0437</v>
      </c>
      <c r="Q32" s="68"/>
      <c r="R32" s="52" t="s">
        <v>42</v>
      </c>
      <c r="S32" s="52" t="s">
        <v>65</v>
      </c>
    </row>
    <row r="33" s="5" customFormat="1" ht="132" customHeight="1" spans="1:19">
      <c r="A33" s="50">
        <v>8</v>
      </c>
      <c r="B33" s="51" t="s">
        <v>112</v>
      </c>
      <c r="C33" s="52" t="s">
        <v>36</v>
      </c>
      <c r="D33" s="50" t="s">
        <v>37</v>
      </c>
      <c r="E33" s="52" t="s">
        <v>113</v>
      </c>
      <c r="F33" s="51" t="s">
        <v>114</v>
      </c>
      <c r="G33" s="54">
        <v>5.7</v>
      </c>
      <c r="H33" s="55" t="s">
        <v>71</v>
      </c>
      <c r="I33" s="55" t="s">
        <v>41</v>
      </c>
      <c r="J33" s="68">
        <v>7</v>
      </c>
      <c r="K33" s="68">
        <v>6</v>
      </c>
      <c r="L33" s="68">
        <v>0.0068</v>
      </c>
      <c r="M33" s="68">
        <v>0.0068</v>
      </c>
      <c r="N33" s="68"/>
      <c r="O33" s="68">
        <v>0.0312</v>
      </c>
      <c r="P33" s="68">
        <v>0.0312</v>
      </c>
      <c r="Q33" s="68"/>
      <c r="R33" s="52" t="s">
        <v>42</v>
      </c>
      <c r="S33" s="52" t="s">
        <v>113</v>
      </c>
    </row>
    <row r="34" s="5" customFormat="1" ht="101" customHeight="1" spans="1:19">
      <c r="A34" s="50">
        <v>9</v>
      </c>
      <c r="B34" s="51" t="s">
        <v>115</v>
      </c>
      <c r="C34" s="52" t="s">
        <v>36</v>
      </c>
      <c r="D34" s="50" t="s">
        <v>37</v>
      </c>
      <c r="E34" s="52" t="s">
        <v>69</v>
      </c>
      <c r="F34" s="56" t="s">
        <v>116</v>
      </c>
      <c r="G34" s="54">
        <v>3.78</v>
      </c>
      <c r="H34" s="55" t="s">
        <v>75</v>
      </c>
      <c r="I34" s="55" t="s">
        <v>41</v>
      </c>
      <c r="J34" s="68">
        <v>5</v>
      </c>
      <c r="K34" s="68">
        <v>3</v>
      </c>
      <c r="L34" s="67">
        <v>0.0035</v>
      </c>
      <c r="M34" s="67">
        <v>0.0035</v>
      </c>
      <c r="N34" s="67"/>
      <c r="O34" s="67">
        <v>0.0095</v>
      </c>
      <c r="P34" s="67">
        <v>0.0095</v>
      </c>
      <c r="Q34" s="67"/>
      <c r="R34" s="73" t="s">
        <v>42</v>
      </c>
      <c r="S34" s="52" t="s">
        <v>69</v>
      </c>
    </row>
    <row r="35" s="5" customFormat="1" ht="132" customHeight="1" spans="1:19">
      <c r="A35" s="50">
        <v>10</v>
      </c>
      <c r="B35" s="51" t="s">
        <v>117</v>
      </c>
      <c r="C35" s="52" t="s">
        <v>36</v>
      </c>
      <c r="D35" s="50" t="s">
        <v>37</v>
      </c>
      <c r="E35" s="52" t="s">
        <v>77</v>
      </c>
      <c r="F35" s="53" t="s">
        <v>118</v>
      </c>
      <c r="G35" s="54">
        <v>7.38</v>
      </c>
      <c r="H35" s="55" t="s">
        <v>79</v>
      </c>
      <c r="I35" s="55" t="s">
        <v>41</v>
      </c>
      <c r="J35" s="66">
        <v>3</v>
      </c>
      <c r="K35" s="66">
        <v>6</v>
      </c>
      <c r="L35" s="67">
        <v>0.0089</v>
      </c>
      <c r="M35" s="67">
        <v>0.0089</v>
      </c>
      <c r="N35" s="67"/>
      <c r="O35" s="67">
        <v>0.0401</v>
      </c>
      <c r="P35" s="67">
        <v>0.0401</v>
      </c>
      <c r="Q35" s="67"/>
      <c r="R35" s="52" t="s">
        <v>42</v>
      </c>
      <c r="S35" s="52" t="s">
        <v>77</v>
      </c>
    </row>
    <row r="36" s="5" customFormat="1" ht="108" customHeight="1" spans="1:19">
      <c r="A36" s="50">
        <v>11</v>
      </c>
      <c r="B36" s="51" t="s">
        <v>119</v>
      </c>
      <c r="C36" s="52" t="s">
        <v>36</v>
      </c>
      <c r="D36" s="50" t="s">
        <v>37</v>
      </c>
      <c r="E36" s="52" t="s">
        <v>81</v>
      </c>
      <c r="F36" s="51" t="s">
        <v>120</v>
      </c>
      <c r="G36" s="54">
        <v>3.33</v>
      </c>
      <c r="H36" s="55" t="s">
        <v>83</v>
      </c>
      <c r="I36" s="55" t="s">
        <v>41</v>
      </c>
      <c r="J36" s="68">
        <v>4</v>
      </c>
      <c r="K36" s="68">
        <v>1</v>
      </c>
      <c r="L36" s="68">
        <v>0.0022</v>
      </c>
      <c r="M36" s="68">
        <v>0.0022</v>
      </c>
      <c r="N36" s="68"/>
      <c r="O36" s="68">
        <v>0.0089</v>
      </c>
      <c r="P36" s="68">
        <v>0.0089</v>
      </c>
      <c r="Q36" s="68"/>
      <c r="R36" s="52" t="s">
        <v>42</v>
      </c>
      <c r="S36" s="74" t="s">
        <v>81</v>
      </c>
    </row>
    <row r="37" s="5" customFormat="1" ht="103" customHeight="1" spans="1:19">
      <c r="A37" s="50">
        <v>12</v>
      </c>
      <c r="B37" s="51" t="s">
        <v>121</v>
      </c>
      <c r="C37" s="52" t="s">
        <v>36</v>
      </c>
      <c r="D37" s="50" t="s">
        <v>37</v>
      </c>
      <c r="E37" s="57" t="s">
        <v>85</v>
      </c>
      <c r="F37" s="53" t="s">
        <v>122</v>
      </c>
      <c r="G37" s="54">
        <v>1.38</v>
      </c>
      <c r="H37" s="55" t="s">
        <v>87</v>
      </c>
      <c r="I37" s="55" t="s">
        <v>41</v>
      </c>
      <c r="J37" s="68">
        <v>1</v>
      </c>
      <c r="K37" s="68">
        <v>2</v>
      </c>
      <c r="L37" s="69">
        <v>0.0012</v>
      </c>
      <c r="M37" s="69">
        <v>0.0012</v>
      </c>
      <c r="N37" s="69"/>
      <c r="O37" s="69">
        <v>0.0045</v>
      </c>
      <c r="P37" s="69">
        <v>0.0045</v>
      </c>
      <c r="Q37" s="66"/>
      <c r="R37" s="52" t="s">
        <v>42</v>
      </c>
      <c r="S37" s="52" t="s">
        <v>85</v>
      </c>
    </row>
    <row r="38" s="5" customFormat="1" ht="132" customHeight="1" spans="1:19">
      <c r="A38" s="50">
        <v>13</v>
      </c>
      <c r="B38" s="51" t="s">
        <v>123</v>
      </c>
      <c r="C38" s="52" t="s">
        <v>36</v>
      </c>
      <c r="D38" s="50" t="s">
        <v>37</v>
      </c>
      <c r="E38" s="52" t="s">
        <v>89</v>
      </c>
      <c r="F38" s="51" t="s">
        <v>124</v>
      </c>
      <c r="G38" s="54">
        <v>6.36</v>
      </c>
      <c r="H38" s="55" t="s">
        <v>91</v>
      </c>
      <c r="I38" s="55" t="s">
        <v>41</v>
      </c>
      <c r="J38" s="68">
        <v>5</v>
      </c>
      <c r="K38" s="68">
        <v>7</v>
      </c>
      <c r="L38" s="68">
        <v>0.0146</v>
      </c>
      <c r="M38" s="68">
        <v>0.0146</v>
      </c>
      <c r="N38" s="68"/>
      <c r="O38" s="68">
        <v>0.0746</v>
      </c>
      <c r="P38" s="68">
        <v>0.0746</v>
      </c>
      <c r="Q38" s="68"/>
      <c r="R38" s="52" t="s">
        <v>42</v>
      </c>
      <c r="S38" s="52" t="s">
        <v>89</v>
      </c>
    </row>
    <row r="39" s="5" customFormat="1" ht="132" customHeight="1" spans="1:19">
      <c r="A39" s="50">
        <v>14</v>
      </c>
      <c r="B39" s="51" t="s">
        <v>125</v>
      </c>
      <c r="C39" s="52" t="s">
        <v>36</v>
      </c>
      <c r="D39" s="50" t="s">
        <v>37</v>
      </c>
      <c r="E39" s="52" t="s">
        <v>93</v>
      </c>
      <c r="F39" s="51" t="s">
        <v>126</v>
      </c>
      <c r="G39" s="54">
        <v>9.9</v>
      </c>
      <c r="H39" s="55" t="s">
        <v>95</v>
      </c>
      <c r="I39" s="55" t="s">
        <v>41</v>
      </c>
      <c r="J39" s="68">
        <v>7</v>
      </c>
      <c r="K39" s="68">
        <v>5</v>
      </c>
      <c r="L39" s="68">
        <v>0.0099</v>
      </c>
      <c r="M39" s="68">
        <v>0.0099</v>
      </c>
      <c r="N39" s="68"/>
      <c r="O39" s="68">
        <v>0.0567</v>
      </c>
      <c r="P39" s="68">
        <v>0.0567</v>
      </c>
      <c r="Q39" s="68"/>
      <c r="R39" s="52" t="s">
        <v>42</v>
      </c>
      <c r="S39" s="52" t="s">
        <v>93</v>
      </c>
    </row>
    <row r="40" s="5" customFormat="1" ht="76" customHeight="1" spans="1:19">
      <c r="A40" s="36">
        <v>1.3</v>
      </c>
      <c r="B40" s="39" t="s">
        <v>127</v>
      </c>
      <c r="C40" s="36"/>
      <c r="D40" s="36"/>
      <c r="E40" s="36"/>
      <c r="F40" s="39" t="s">
        <v>128</v>
      </c>
      <c r="G40" s="48">
        <f>SUM(G41:G42)</f>
        <v>7.18</v>
      </c>
      <c r="H40" s="47"/>
      <c r="I40" s="47"/>
      <c r="J40" s="49"/>
      <c r="K40" s="49"/>
      <c r="L40" s="49"/>
      <c r="M40" s="49"/>
      <c r="N40" s="49"/>
      <c r="O40" s="49"/>
      <c r="P40" s="49"/>
      <c r="Q40" s="49"/>
      <c r="R40" s="36"/>
      <c r="S40" s="36"/>
    </row>
    <row r="41" s="5" customFormat="1" ht="140" customHeight="1" spans="1:19">
      <c r="A41" s="50">
        <v>1</v>
      </c>
      <c r="B41" s="51" t="s">
        <v>129</v>
      </c>
      <c r="C41" s="52" t="s">
        <v>36</v>
      </c>
      <c r="D41" s="50" t="s">
        <v>37</v>
      </c>
      <c r="E41" s="52" t="s">
        <v>113</v>
      </c>
      <c r="F41" s="51" t="s">
        <v>130</v>
      </c>
      <c r="G41" s="54">
        <v>6.58</v>
      </c>
      <c r="H41" s="51" t="s">
        <v>131</v>
      </c>
      <c r="I41" s="55" t="s">
        <v>132</v>
      </c>
      <c r="J41" s="68">
        <v>9</v>
      </c>
      <c r="K41" s="68">
        <v>4</v>
      </c>
      <c r="L41" s="68">
        <v>0.0051</v>
      </c>
      <c r="M41" s="68">
        <v>0.0051</v>
      </c>
      <c r="N41" s="68"/>
      <c r="O41" s="68">
        <v>0.0203</v>
      </c>
      <c r="P41" s="68">
        <v>0.0203</v>
      </c>
      <c r="Q41" s="68"/>
      <c r="R41" s="52" t="s">
        <v>42</v>
      </c>
      <c r="S41" s="52" t="s">
        <v>113</v>
      </c>
    </row>
    <row r="42" s="5" customFormat="1" ht="111" customHeight="1" spans="1:19">
      <c r="A42" s="50">
        <v>2</v>
      </c>
      <c r="B42" s="51" t="s">
        <v>133</v>
      </c>
      <c r="C42" s="52" t="s">
        <v>36</v>
      </c>
      <c r="D42" s="50" t="s">
        <v>37</v>
      </c>
      <c r="E42" s="57" t="s">
        <v>85</v>
      </c>
      <c r="F42" s="53" t="s">
        <v>134</v>
      </c>
      <c r="G42" s="54">
        <v>0.6</v>
      </c>
      <c r="H42" s="51" t="s">
        <v>131</v>
      </c>
      <c r="I42" s="55" t="s">
        <v>132</v>
      </c>
      <c r="J42" s="68">
        <v>1</v>
      </c>
      <c r="K42" s="68">
        <v>0</v>
      </c>
      <c r="L42" s="69">
        <v>0.0003</v>
      </c>
      <c r="M42" s="69">
        <v>0.0003</v>
      </c>
      <c r="N42" s="69"/>
      <c r="O42" s="69">
        <v>0.0011</v>
      </c>
      <c r="P42" s="69">
        <v>0.0011</v>
      </c>
      <c r="Q42" s="66"/>
      <c r="R42" s="52" t="s">
        <v>42</v>
      </c>
      <c r="S42" s="52" t="s">
        <v>85</v>
      </c>
    </row>
    <row r="43" s="5" customFormat="1" ht="75" customHeight="1" spans="1:19">
      <c r="A43" s="36">
        <v>1.4</v>
      </c>
      <c r="B43" s="39" t="s">
        <v>135</v>
      </c>
      <c r="C43" s="36"/>
      <c r="D43" s="36"/>
      <c r="E43" s="36"/>
      <c r="F43" s="39" t="s">
        <v>136</v>
      </c>
      <c r="G43" s="48">
        <f>G44</f>
        <v>0.45</v>
      </c>
      <c r="H43" s="47"/>
      <c r="I43" s="47"/>
      <c r="J43" s="49"/>
      <c r="K43" s="49"/>
      <c r="L43" s="49"/>
      <c r="M43" s="49"/>
      <c r="N43" s="49"/>
      <c r="O43" s="49"/>
      <c r="P43" s="49"/>
      <c r="Q43" s="49"/>
      <c r="R43" s="36"/>
      <c r="S43" s="36"/>
    </row>
    <row r="44" s="5" customFormat="1" ht="102" customHeight="1" spans="1:19">
      <c r="A44" s="50">
        <v>1</v>
      </c>
      <c r="B44" s="51" t="s">
        <v>137</v>
      </c>
      <c r="C44" s="52" t="s">
        <v>36</v>
      </c>
      <c r="D44" s="50" t="s">
        <v>37</v>
      </c>
      <c r="E44" s="52" t="s">
        <v>65</v>
      </c>
      <c r="F44" s="56" t="s">
        <v>138</v>
      </c>
      <c r="G44" s="54">
        <v>0.45</v>
      </c>
      <c r="H44" s="53" t="s">
        <v>139</v>
      </c>
      <c r="I44" s="53" t="s">
        <v>139</v>
      </c>
      <c r="J44" s="68">
        <v>1</v>
      </c>
      <c r="K44" s="68">
        <v>0</v>
      </c>
      <c r="L44" s="68">
        <v>0.0015</v>
      </c>
      <c r="M44" s="68">
        <v>0.0015</v>
      </c>
      <c r="N44" s="68"/>
      <c r="O44" s="68">
        <v>0.0065</v>
      </c>
      <c r="P44" s="68">
        <v>0.0065</v>
      </c>
      <c r="Q44" s="68"/>
      <c r="R44" s="52" t="s">
        <v>42</v>
      </c>
      <c r="S44" s="52" t="s">
        <v>65</v>
      </c>
    </row>
    <row r="45" s="5" customFormat="1" ht="84" customHeight="1" spans="1:19">
      <c r="A45" s="36">
        <v>1.5</v>
      </c>
      <c r="B45" s="39" t="s">
        <v>140</v>
      </c>
      <c r="C45" s="36"/>
      <c r="D45" s="36"/>
      <c r="E45" s="36"/>
      <c r="F45" s="39" t="s">
        <v>141</v>
      </c>
      <c r="G45" s="48">
        <f>SUM(G46:G50)</f>
        <v>9.52</v>
      </c>
      <c r="H45" s="47"/>
      <c r="I45" s="47"/>
      <c r="J45" s="49"/>
      <c r="K45" s="49"/>
      <c r="L45" s="49"/>
      <c r="M45" s="49"/>
      <c r="N45" s="49"/>
      <c r="O45" s="49"/>
      <c r="P45" s="49"/>
      <c r="Q45" s="49"/>
      <c r="R45" s="36"/>
      <c r="S45" s="36"/>
    </row>
    <row r="46" s="5" customFormat="1" ht="75" customHeight="1" spans="1:19">
      <c r="A46" s="50">
        <v>1</v>
      </c>
      <c r="B46" s="51" t="s">
        <v>142</v>
      </c>
      <c r="C46" s="52" t="s">
        <v>36</v>
      </c>
      <c r="D46" s="50" t="s">
        <v>37</v>
      </c>
      <c r="E46" s="52" t="s">
        <v>38</v>
      </c>
      <c r="F46" s="51" t="s">
        <v>143</v>
      </c>
      <c r="G46" s="54">
        <v>5.1</v>
      </c>
      <c r="H46" s="53" t="s">
        <v>144</v>
      </c>
      <c r="I46" s="55" t="s">
        <v>145</v>
      </c>
      <c r="J46" s="68">
        <v>1</v>
      </c>
      <c r="K46" s="68"/>
      <c r="L46" s="67">
        <v>0.0009</v>
      </c>
      <c r="M46" s="67">
        <v>0.0009</v>
      </c>
      <c r="N46" s="67"/>
      <c r="O46" s="67">
        <v>0.0056</v>
      </c>
      <c r="P46" s="67">
        <v>0.0056</v>
      </c>
      <c r="Q46" s="67"/>
      <c r="R46" s="52" t="s">
        <v>42</v>
      </c>
      <c r="S46" s="52" t="s">
        <v>38</v>
      </c>
    </row>
    <row r="47" s="5" customFormat="1" ht="75" customHeight="1" spans="1:19">
      <c r="A47" s="50">
        <v>2</v>
      </c>
      <c r="B47" s="51" t="s">
        <v>146</v>
      </c>
      <c r="C47" s="52" t="s">
        <v>36</v>
      </c>
      <c r="D47" s="50" t="s">
        <v>37</v>
      </c>
      <c r="E47" s="52" t="s">
        <v>56</v>
      </c>
      <c r="F47" s="51" t="s">
        <v>147</v>
      </c>
      <c r="G47" s="54">
        <v>1.7</v>
      </c>
      <c r="H47" s="53" t="s">
        <v>144</v>
      </c>
      <c r="I47" s="55" t="s">
        <v>145</v>
      </c>
      <c r="J47" s="68"/>
      <c r="K47" s="68">
        <v>1</v>
      </c>
      <c r="L47" s="68">
        <v>0.0002</v>
      </c>
      <c r="M47" s="68">
        <v>0.0002</v>
      </c>
      <c r="N47" s="68"/>
      <c r="O47" s="68">
        <v>0.0008</v>
      </c>
      <c r="P47" s="68">
        <v>0.0008</v>
      </c>
      <c r="Q47" s="68"/>
      <c r="R47" s="52" t="s">
        <v>42</v>
      </c>
      <c r="S47" s="52" t="s">
        <v>56</v>
      </c>
    </row>
    <row r="48" s="5" customFormat="1" ht="75" customHeight="1" spans="1:19">
      <c r="A48" s="50">
        <v>3</v>
      </c>
      <c r="B48" s="51" t="s">
        <v>148</v>
      </c>
      <c r="C48" s="52" t="s">
        <v>36</v>
      </c>
      <c r="D48" s="50" t="s">
        <v>37</v>
      </c>
      <c r="E48" s="52" t="s">
        <v>65</v>
      </c>
      <c r="F48" s="51" t="s">
        <v>149</v>
      </c>
      <c r="G48" s="54">
        <v>0.51</v>
      </c>
      <c r="H48" s="53" t="s">
        <v>144</v>
      </c>
      <c r="I48" s="55" t="s">
        <v>145</v>
      </c>
      <c r="J48" s="68">
        <v>1</v>
      </c>
      <c r="K48" s="68">
        <v>0</v>
      </c>
      <c r="L48" s="68">
        <v>0.0001</v>
      </c>
      <c r="M48" s="68">
        <v>0.0001</v>
      </c>
      <c r="N48" s="68"/>
      <c r="O48" s="68">
        <v>0.0008</v>
      </c>
      <c r="P48" s="68">
        <v>0.0008</v>
      </c>
      <c r="Q48" s="68"/>
      <c r="R48" s="52" t="s">
        <v>42</v>
      </c>
      <c r="S48" s="52" t="s">
        <v>65</v>
      </c>
    </row>
    <row r="49" s="5" customFormat="1" ht="75" customHeight="1" spans="1:19">
      <c r="A49" s="50">
        <v>4</v>
      </c>
      <c r="B49" s="51" t="s">
        <v>150</v>
      </c>
      <c r="C49" s="52" t="s">
        <v>36</v>
      </c>
      <c r="D49" s="50" t="s">
        <v>37</v>
      </c>
      <c r="E49" s="52" t="s">
        <v>81</v>
      </c>
      <c r="F49" s="51" t="s">
        <v>151</v>
      </c>
      <c r="G49" s="54">
        <v>0.85</v>
      </c>
      <c r="H49" s="53" t="s">
        <v>144</v>
      </c>
      <c r="I49" s="55" t="s">
        <v>145</v>
      </c>
      <c r="J49" s="68">
        <v>1</v>
      </c>
      <c r="K49" s="68"/>
      <c r="L49" s="68">
        <v>0.0001</v>
      </c>
      <c r="M49" s="68">
        <v>0.0001</v>
      </c>
      <c r="N49" s="68"/>
      <c r="O49" s="68">
        <v>0.0006</v>
      </c>
      <c r="P49" s="68">
        <v>0.0006</v>
      </c>
      <c r="Q49" s="68"/>
      <c r="R49" s="52" t="s">
        <v>42</v>
      </c>
      <c r="S49" s="52" t="s">
        <v>81</v>
      </c>
    </row>
    <row r="50" s="5" customFormat="1" ht="75" customHeight="1" spans="1:19">
      <c r="A50" s="50">
        <v>5</v>
      </c>
      <c r="B50" s="51" t="s">
        <v>152</v>
      </c>
      <c r="C50" s="52" t="s">
        <v>36</v>
      </c>
      <c r="D50" s="50" t="s">
        <v>37</v>
      </c>
      <c r="E50" s="52" t="s">
        <v>89</v>
      </c>
      <c r="F50" s="51" t="s">
        <v>153</v>
      </c>
      <c r="G50" s="54">
        <v>1.36</v>
      </c>
      <c r="H50" s="53" t="s">
        <v>144</v>
      </c>
      <c r="I50" s="55" t="s">
        <v>145</v>
      </c>
      <c r="J50" s="68"/>
      <c r="K50" s="68">
        <v>1</v>
      </c>
      <c r="L50" s="68">
        <v>0.0002</v>
      </c>
      <c r="M50" s="68">
        <v>0.0002</v>
      </c>
      <c r="N50" s="68"/>
      <c r="O50" s="68">
        <v>0.0013</v>
      </c>
      <c r="P50" s="68">
        <v>0.0013</v>
      </c>
      <c r="Q50" s="68"/>
      <c r="R50" s="52" t="s">
        <v>42</v>
      </c>
      <c r="S50" s="52" t="s">
        <v>89</v>
      </c>
    </row>
    <row r="51" s="5" customFormat="1" ht="72" customHeight="1" spans="1:19">
      <c r="A51" s="36">
        <v>1.6</v>
      </c>
      <c r="B51" s="39" t="s">
        <v>154</v>
      </c>
      <c r="C51" s="36"/>
      <c r="D51" s="36"/>
      <c r="E51" s="36"/>
      <c r="F51" s="44" t="s">
        <v>155</v>
      </c>
      <c r="G51" s="48">
        <f>SUM(G52:G64)</f>
        <v>671.11</v>
      </c>
      <c r="H51" s="47"/>
      <c r="I51" s="47"/>
      <c r="J51" s="42"/>
      <c r="K51" s="42"/>
      <c r="L51" s="42"/>
      <c r="M51" s="42"/>
      <c r="N51" s="42"/>
      <c r="O51" s="42"/>
      <c r="P51" s="42"/>
      <c r="Q51" s="42"/>
      <c r="R51" s="36"/>
      <c r="S51" s="36"/>
    </row>
    <row r="52" s="5" customFormat="1" ht="181" customHeight="1" spans="1:19">
      <c r="A52" s="50">
        <v>1</v>
      </c>
      <c r="B52" s="51" t="s">
        <v>35</v>
      </c>
      <c r="C52" s="52" t="s">
        <v>36</v>
      </c>
      <c r="D52" s="50" t="s">
        <v>37</v>
      </c>
      <c r="E52" s="52" t="s">
        <v>38</v>
      </c>
      <c r="F52" s="53" t="s">
        <v>156</v>
      </c>
      <c r="G52" s="54">
        <v>99.56</v>
      </c>
      <c r="H52" s="53" t="s">
        <v>157</v>
      </c>
      <c r="I52" s="53" t="s">
        <v>41</v>
      </c>
      <c r="J52" s="66">
        <v>10</v>
      </c>
      <c r="K52" s="66">
        <v>11</v>
      </c>
      <c r="L52" s="67">
        <f>M52+N52</f>
        <v>0.2142</v>
      </c>
      <c r="M52" s="67">
        <v>0.2142</v>
      </c>
      <c r="N52" s="67"/>
      <c r="O52" s="67">
        <f>P52+Q52</f>
        <v>1.1056</v>
      </c>
      <c r="P52" s="67">
        <v>1.1056</v>
      </c>
      <c r="Q52" s="67"/>
      <c r="R52" s="52" t="s">
        <v>42</v>
      </c>
      <c r="S52" s="52" t="s">
        <v>38</v>
      </c>
    </row>
    <row r="53" s="5" customFormat="1" ht="157" customHeight="1" spans="1:19">
      <c r="A53" s="50">
        <v>2</v>
      </c>
      <c r="B53" s="51" t="s">
        <v>43</v>
      </c>
      <c r="C53" s="52" t="s">
        <v>36</v>
      </c>
      <c r="D53" s="50" t="s">
        <v>37</v>
      </c>
      <c r="E53" s="52" t="s">
        <v>44</v>
      </c>
      <c r="F53" s="53" t="s">
        <v>158</v>
      </c>
      <c r="G53" s="54">
        <v>71</v>
      </c>
      <c r="H53" s="53" t="s">
        <v>157</v>
      </c>
      <c r="I53" s="53" t="s">
        <v>41</v>
      </c>
      <c r="J53" s="66">
        <v>12</v>
      </c>
      <c r="K53" s="66">
        <v>6</v>
      </c>
      <c r="L53" s="67">
        <v>0.065</v>
      </c>
      <c r="M53" s="67">
        <v>0.065</v>
      </c>
      <c r="N53" s="67"/>
      <c r="O53" s="67">
        <v>0.26</v>
      </c>
      <c r="P53" s="67">
        <v>0.26</v>
      </c>
      <c r="Q53" s="67"/>
      <c r="R53" s="52" t="s">
        <v>42</v>
      </c>
      <c r="S53" s="52" t="s">
        <v>44</v>
      </c>
    </row>
    <row r="54" s="5" customFormat="1" ht="180" customHeight="1" spans="1:19">
      <c r="A54" s="50">
        <v>3</v>
      </c>
      <c r="B54" s="51" t="s">
        <v>47</v>
      </c>
      <c r="C54" s="52" t="s">
        <v>36</v>
      </c>
      <c r="D54" s="50" t="s">
        <v>37</v>
      </c>
      <c r="E54" s="52" t="s">
        <v>48</v>
      </c>
      <c r="F54" s="53" t="s">
        <v>159</v>
      </c>
      <c r="G54" s="54">
        <v>49.886</v>
      </c>
      <c r="H54" s="53" t="s">
        <v>157</v>
      </c>
      <c r="I54" s="53" t="s">
        <v>41</v>
      </c>
      <c r="J54" s="66">
        <v>16</v>
      </c>
      <c r="K54" s="66">
        <v>8</v>
      </c>
      <c r="L54" s="67">
        <v>0.1123</v>
      </c>
      <c r="M54" s="67">
        <v>0.1123</v>
      </c>
      <c r="N54" s="67"/>
      <c r="O54" s="67">
        <v>0.5054</v>
      </c>
      <c r="P54" s="67">
        <f>M54*4.5</f>
        <v>0.50535</v>
      </c>
      <c r="Q54" s="67"/>
      <c r="R54" s="52" t="s">
        <v>42</v>
      </c>
      <c r="S54" s="52" t="s">
        <v>48</v>
      </c>
    </row>
    <row r="55" s="5" customFormat="1" ht="157" customHeight="1" spans="1:19">
      <c r="A55" s="50">
        <v>4</v>
      </c>
      <c r="B55" s="51" t="s">
        <v>72</v>
      </c>
      <c r="C55" s="52" t="s">
        <v>36</v>
      </c>
      <c r="D55" s="50" t="s">
        <v>37</v>
      </c>
      <c r="E55" s="52" t="s">
        <v>73</v>
      </c>
      <c r="F55" s="53" t="s">
        <v>160</v>
      </c>
      <c r="G55" s="54">
        <v>63.1</v>
      </c>
      <c r="H55" s="53" t="s">
        <v>157</v>
      </c>
      <c r="I55" s="53" t="s">
        <v>41</v>
      </c>
      <c r="J55" s="70">
        <v>9</v>
      </c>
      <c r="K55" s="70">
        <v>4</v>
      </c>
      <c r="L55" s="67">
        <f>M55+N55</f>
        <v>0.1684</v>
      </c>
      <c r="M55" s="67">
        <v>0.1684</v>
      </c>
      <c r="N55" s="67"/>
      <c r="O55" s="67">
        <f>P55+Q55</f>
        <v>0.7578</v>
      </c>
      <c r="P55" s="67">
        <f>M55*4.5</f>
        <v>0.7578</v>
      </c>
      <c r="Q55" s="67"/>
      <c r="R55" s="52" t="s">
        <v>42</v>
      </c>
      <c r="S55" s="52" t="s">
        <v>73</v>
      </c>
    </row>
    <row r="56" s="5" customFormat="1" ht="157" customHeight="1" spans="1:19">
      <c r="A56" s="50">
        <v>5</v>
      </c>
      <c r="B56" s="51" t="s">
        <v>51</v>
      </c>
      <c r="C56" s="52" t="s">
        <v>36</v>
      </c>
      <c r="D56" s="50" t="s">
        <v>37</v>
      </c>
      <c r="E56" s="52" t="s">
        <v>52</v>
      </c>
      <c r="F56" s="53" t="s">
        <v>161</v>
      </c>
      <c r="G56" s="54">
        <v>68.6</v>
      </c>
      <c r="H56" s="53" t="s">
        <v>157</v>
      </c>
      <c r="I56" s="53" t="s">
        <v>41</v>
      </c>
      <c r="J56" s="50">
        <v>11</v>
      </c>
      <c r="K56" s="50">
        <v>5</v>
      </c>
      <c r="L56" s="50">
        <v>0.1475</v>
      </c>
      <c r="M56" s="50">
        <v>0.1475</v>
      </c>
      <c r="N56" s="50"/>
      <c r="O56" s="50">
        <v>0.8112</v>
      </c>
      <c r="P56" s="50">
        <v>0.8112</v>
      </c>
      <c r="Q56" s="50"/>
      <c r="R56" s="52" t="s">
        <v>42</v>
      </c>
      <c r="S56" s="52" t="s">
        <v>52</v>
      </c>
    </row>
    <row r="57" s="5" customFormat="1" ht="195" customHeight="1" spans="1:19">
      <c r="A57" s="50">
        <v>6</v>
      </c>
      <c r="B57" s="51" t="s">
        <v>55</v>
      </c>
      <c r="C57" s="52" t="s">
        <v>36</v>
      </c>
      <c r="D57" s="50" t="s">
        <v>37</v>
      </c>
      <c r="E57" s="52" t="s">
        <v>56</v>
      </c>
      <c r="F57" s="53" t="s">
        <v>162</v>
      </c>
      <c r="G57" s="54">
        <v>48.734</v>
      </c>
      <c r="H57" s="53" t="s">
        <v>157</v>
      </c>
      <c r="I57" s="53" t="s">
        <v>41</v>
      </c>
      <c r="J57" s="66">
        <v>3</v>
      </c>
      <c r="K57" s="66">
        <v>21</v>
      </c>
      <c r="L57" s="67">
        <v>0.0855</v>
      </c>
      <c r="M57" s="67">
        <v>0.0855</v>
      </c>
      <c r="N57" s="66"/>
      <c r="O57" s="69">
        <v>0.435</v>
      </c>
      <c r="P57" s="69">
        <v>0.435</v>
      </c>
      <c r="Q57" s="66"/>
      <c r="R57" s="52" t="s">
        <v>42</v>
      </c>
      <c r="S57" s="52" t="s">
        <v>56</v>
      </c>
    </row>
    <row r="58" s="5" customFormat="1" ht="157" customHeight="1" spans="1:19">
      <c r="A58" s="50">
        <v>7</v>
      </c>
      <c r="B58" s="51" t="s">
        <v>59</v>
      </c>
      <c r="C58" s="52" t="s">
        <v>36</v>
      </c>
      <c r="D58" s="50" t="s">
        <v>37</v>
      </c>
      <c r="E58" s="52" t="s">
        <v>60</v>
      </c>
      <c r="F58" s="53" t="s">
        <v>163</v>
      </c>
      <c r="G58" s="54">
        <v>36.72</v>
      </c>
      <c r="H58" s="53" t="s">
        <v>157</v>
      </c>
      <c r="I58" s="53" t="s">
        <v>41</v>
      </c>
      <c r="J58" s="66">
        <v>15</v>
      </c>
      <c r="K58" s="66"/>
      <c r="L58" s="67">
        <v>0.0571</v>
      </c>
      <c r="M58" s="67">
        <v>0.0571</v>
      </c>
      <c r="N58" s="67"/>
      <c r="O58" s="67">
        <v>0.2853</v>
      </c>
      <c r="P58" s="67">
        <v>0.2853</v>
      </c>
      <c r="Q58" s="67"/>
      <c r="R58" s="52" t="s">
        <v>42</v>
      </c>
      <c r="S58" s="52" t="s">
        <v>60</v>
      </c>
    </row>
    <row r="59" s="5" customFormat="1" ht="157" customHeight="1" spans="1:19">
      <c r="A59" s="50">
        <v>8</v>
      </c>
      <c r="B59" s="51" t="s">
        <v>64</v>
      </c>
      <c r="C59" s="52" t="s">
        <v>36</v>
      </c>
      <c r="D59" s="50" t="s">
        <v>37</v>
      </c>
      <c r="E59" s="52" t="s">
        <v>65</v>
      </c>
      <c r="F59" s="53" t="s">
        <v>164</v>
      </c>
      <c r="G59" s="54">
        <v>28.95</v>
      </c>
      <c r="H59" s="53" t="s">
        <v>157</v>
      </c>
      <c r="I59" s="53" t="s">
        <v>41</v>
      </c>
      <c r="J59" s="66">
        <v>6</v>
      </c>
      <c r="K59" s="66">
        <v>4</v>
      </c>
      <c r="L59" s="69">
        <v>0.067</v>
      </c>
      <c r="M59" s="69">
        <v>0.067</v>
      </c>
      <c r="N59" s="69"/>
      <c r="O59" s="69">
        <v>0.3787</v>
      </c>
      <c r="P59" s="69">
        <v>0.3787</v>
      </c>
      <c r="Q59" s="66"/>
      <c r="R59" s="52" t="s">
        <v>42</v>
      </c>
      <c r="S59" s="52" t="s">
        <v>65</v>
      </c>
    </row>
    <row r="60" s="5" customFormat="1" ht="110" customHeight="1" spans="1:19">
      <c r="A60" s="50">
        <v>9</v>
      </c>
      <c r="B60" s="51" t="s">
        <v>68</v>
      </c>
      <c r="C60" s="52" t="s">
        <v>36</v>
      </c>
      <c r="D60" s="50" t="s">
        <v>37</v>
      </c>
      <c r="E60" s="52" t="s">
        <v>69</v>
      </c>
      <c r="F60" s="58" t="s">
        <v>165</v>
      </c>
      <c r="G60" s="54">
        <v>18.48</v>
      </c>
      <c r="H60" s="53" t="s">
        <v>157</v>
      </c>
      <c r="I60" s="53" t="s">
        <v>41</v>
      </c>
      <c r="J60" s="70">
        <v>6</v>
      </c>
      <c r="K60" s="70">
        <v>4</v>
      </c>
      <c r="L60" s="67">
        <v>0.0356</v>
      </c>
      <c r="M60" s="67">
        <v>0.0356</v>
      </c>
      <c r="N60" s="67"/>
      <c r="O60" s="67">
        <v>0.1255</v>
      </c>
      <c r="P60" s="67">
        <v>0.1255</v>
      </c>
      <c r="Q60" s="50"/>
      <c r="R60" s="57" t="s">
        <v>42</v>
      </c>
      <c r="S60" s="74" t="s">
        <v>69</v>
      </c>
    </row>
    <row r="61" s="5" customFormat="1" ht="123" customHeight="1" spans="1:19">
      <c r="A61" s="50">
        <v>10</v>
      </c>
      <c r="B61" s="51" t="s">
        <v>76</v>
      </c>
      <c r="C61" s="52" t="s">
        <v>36</v>
      </c>
      <c r="D61" s="50" t="s">
        <v>37</v>
      </c>
      <c r="E61" s="52" t="s">
        <v>77</v>
      </c>
      <c r="F61" s="53" t="s">
        <v>166</v>
      </c>
      <c r="G61" s="54">
        <v>45.16</v>
      </c>
      <c r="H61" s="53" t="s">
        <v>157</v>
      </c>
      <c r="I61" s="53" t="s">
        <v>41</v>
      </c>
      <c r="J61" s="66">
        <v>3</v>
      </c>
      <c r="K61" s="66">
        <v>7</v>
      </c>
      <c r="L61" s="69">
        <v>0.07</v>
      </c>
      <c r="M61" s="69">
        <v>0.07</v>
      </c>
      <c r="N61" s="69"/>
      <c r="O61" s="67">
        <v>0.3156</v>
      </c>
      <c r="P61" s="67">
        <v>0.3156</v>
      </c>
      <c r="Q61" s="67"/>
      <c r="R61" s="52" t="s">
        <v>42</v>
      </c>
      <c r="S61" s="52" t="s">
        <v>77</v>
      </c>
    </row>
    <row r="62" s="5" customFormat="1" ht="93" customHeight="1" spans="1:19">
      <c r="A62" s="50">
        <v>11</v>
      </c>
      <c r="B62" s="51" t="s">
        <v>80</v>
      </c>
      <c r="C62" s="52" t="s">
        <v>36</v>
      </c>
      <c r="D62" s="50" t="s">
        <v>37</v>
      </c>
      <c r="E62" s="52" t="s">
        <v>81</v>
      </c>
      <c r="F62" s="53" t="s">
        <v>167</v>
      </c>
      <c r="G62" s="54">
        <v>5.7</v>
      </c>
      <c r="H62" s="53" t="s">
        <v>157</v>
      </c>
      <c r="I62" s="53" t="s">
        <v>41</v>
      </c>
      <c r="J62" s="66">
        <v>1</v>
      </c>
      <c r="K62" s="66">
        <v>3</v>
      </c>
      <c r="L62" s="71">
        <v>0.0084</v>
      </c>
      <c r="M62" s="71">
        <v>0.0084</v>
      </c>
      <c r="N62" s="71"/>
      <c r="O62" s="71" t="s">
        <v>168</v>
      </c>
      <c r="P62" s="71" t="s">
        <v>168</v>
      </c>
      <c r="Q62" s="71"/>
      <c r="R62" s="75" t="s">
        <v>42</v>
      </c>
      <c r="S62" s="52" t="s">
        <v>81</v>
      </c>
    </row>
    <row r="63" s="5" customFormat="1" ht="129" customHeight="1" spans="1:19">
      <c r="A63" s="50">
        <v>13</v>
      </c>
      <c r="B63" s="51" t="s">
        <v>88</v>
      </c>
      <c r="C63" s="52" t="s">
        <v>36</v>
      </c>
      <c r="D63" s="50" t="s">
        <v>37</v>
      </c>
      <c r="E63" s="52" t="s">
        <v>89</v>
      </c>
      <c r="F63" s="51" t="s">
        <v>169</v>
      </c>
      <c r="G63" s="54">
        <v>18.32</v>
      </c>
      <c r="H63" s="53" t="s">
        <v>157</v>
      </c>
      <c r="I63" s="53" t="s">
        <v>41</v>
      </c>
      <c r="J63" s="68">
        <v>4</v>
      </c>
      <c r="K63" s="68">
        <v>4</v>
      </c>
      <c r="L63" s="68">
        <v>0.0385</v>
      </c>
      <c r="M63" s="68">
        <v>0.0385</v>
      </c>
      <c r="N63" s="68"/>
      <c r="O63" s="68">
        <v>0.1619</v>
      </c>
      <c r="P63" s="68">
        <v>0.1619</v>
      </c>
      <c r="Q63" s="68"/>
      <c r="R63" s="52" t="s">
        <v>42</v>
      </c>
      <c r="S63" s="52" t="s">
        <v>89</v>
      </c>
    </row>
    <row r="64" s="5" customFormat="1" ht="157" customHeight="1" spans="1:19">
      <c r="A64" s="50">
        <v>14</v>
      </c>
      <c r="B64" s="51" t="s">
        <v>92</v>
      </c>
      <c r="C64" s="52" t="s">
        <v>36</v>
      </c>
      <c r="D64" s="50" t="s">
        <v>37</v>
      </c>
      <c r="E64" s="52" t="s">
        <v>93</v>
      </c>
      <c r="F64" s="53" t="s">
        <v>170</v>
      </c>
      <c r="G64" s="54">
        <v>116.9</v>
      </c>
      <c r="H64" s="53" t="s">
        <v>157</v>
      </c>
      <c r="I64" s="53" t="s">
        <v>41</v>
      </c>
      <c r="J64" s="68">
        <v>8</v>
      </c>
      <c r="K64" s="68">
        <v>6</v>
      </c>
      <c r="L64" s="68">
        <v>0.0898</v>
      </c>
      <c r="M64" s="68">
        <v>0.0898</v>
      </c>
      <c r="N64" s="68"/>
      <c r="O64" s="68">
        <v>0.4678</v>
      </c>
      <c r="P64" s="68">
        <v>0.4678</v>
      </c>
      <c r="Q64" s="66"/>
      <c r="R64" s="52" t="s">
        <v>42</v>
      </c>
      <c r="S64" s="52" t="s">
        <v>93</v>
      </c>
    </row>
    <row r="65" s="5" customFormat="1" ht="73" customHeight="1" spans="1:19">
      <c r="A65" s="36">
        <v>1.7</v>
      </c>
      <c r="B65" s="39" t="s">
        <v>171</v>
      </c>
      <c r="C65" s="36"/>
      <c r="D65" s="36"/>
      <c r="E65" s="36"/>
      <c r="F65" s="39" t="s">
        <v>172</v>
      </c>
      <c r="G65" s="48">
        <f>SUM(G66:G79)</f>
        <v>570.036</v>
      </c>
      <c r="H65" s="47"/>
      <c r="I65" s="47"/>
      <c r="J65" s="49"/>
      <c r="K65" s="49"/>
      <c r="L65" s="49"/>
      <c r="M65" s="49"/>
      <c r="N65" s="49"/>
      <c r="O65" s="49"/>
      <c r="P65" s="49"/>
      <c r="Q65" s="49"/>
      <c r="R65" s="36"/>
      <c r="S65" s="36"/>
    </row>
    <row r="66" s="5" customFormat="1" ht="132" customHeight="1" spans="1:19">
      <c r="A66" s="50">
        <v>1</v>
      </c>
      <c r="B66" s="51" t="s">
        <v>98</v>
      </c>
      <c r="C66" s="52" t="s">
        <v>36</v>
      </c>
      <c r="D66" s="50" t="s">
        <v>37</v>
      </c>
      <c r="E66" s="52" t="s">
        <v>38</v>
      </c>
      <c r="F66" s="51" t="s">
        <v>173</v>
      </c>
      <c r="G66" s="54">
        <v>51.36</v>
      </c>
      <c r="H66" s="53" t="s">
        <v>157</v>
      </c>
      <c r="I66" s="53" t="s">
        <v>41</v>
      </c>
      <c r="J66" s="68">
        <v>7</v>
      </c>
      <c r="K66" s="68">
        <v>2</v>
      </c>
      <c r="L66" s="67">
        <f>M66+N66</f>
        <v>0.0931</v>
      </c>
      <c r="M66" s="67">
        <v>0.0931</v>
      </c>
      <c r="N66" s="67"/>
      <c r="O66" s="67">
        <f>P66+Q66</f>
        <v>0.4256</v>
      </c>
      <c r="P66" s="67">
        <v>0.4256</v>
      </c>
      <c r="Q66" s="67"/>
      <c r="R66" s="52" t="s">
        <v>42</v>
      </c>
      <c r="S66" s="52" t="s">
        <v>38</v>
      </c>
    </row>
    <row r="67" s="5" customFormat="1" ht="150" customHeight="1" spans="1:19">
      <c r="A67" s="50">
        <v>2</v>
      </c>
      <c r="B67" s="51" t="s">
        <v>100</v>
      </c>
      <c r="C67" s="52" t="s">
        <v>36</v>
      </c>
      <c r="D67" s="50" t="s">
        <v>37</v>
      </c>
      <c r="E67" s="52" t="s">
        <v>48</v>
      </c>
      <c r="F67" s="51" t="s">
        <v>174</v>
      </c>
      <c r="G67" s="54">
        <v>53.286</v>
      </c>
      <c r="H67" s="53" t="s">
        <v>157</v>
      </c>
      <c r="I67" s="53" t="s">
        <v>41</v>
      </c>
      <c r="J67" s="68">
        <v>16</v>
      </c>
      <c r="K67" s="68">
        <v>6</v>
      </c>
      <c r="L67" s="67">
        <v>0.082</v>
      </c>
      <c r="M67" s="67">
        <v>0.082</v>
      </c>
      <c r="N67" s="67"/>
      <c r="O67" s="67">
        <v>0.3772</v>
      </c>
      <c r="P67" s="67">
        <f>M67*4.6</f>
        <v>0.3772</v>
      </c>
      <c r="Q67" s="67"/>
      <c r="R67" s="52" t="s">
        <v>42</v>
      </c>
      <c r="S67" s="52" t="s">
        <v>48</v>
      </c>
    </row>
    <row r="68" s="5" customFormat="1" ht="132" customHeight="1" spans="1:19">
      <c r="A68" s="50">
        <v>3</v>
      </c>
      <c r="B68" s="51" t="s">
        <v>106</v>
      </c>
      <c r="C68" s="52" t="s">
        <v>36</v>
      </c>
      <c r="D68" s="50" t="s">
        <v>37</v>
      </c>
      <c r="E68" s="52" t="s">
        <v>73</v>
      </c>
      <c r="F68" s="51" t="s">
        <v>175</v>
      </c>
      <c r="G68" s="54">
        <v>42.84</v>
      </c>
      <c r="H68" s="53" t="s">
        <v>157</v>
      </c>
      <c r="I68" s="53" t="s">
        <v>41</v>
      </c>
      <c r="J68" s="68">
        <v>6</v>
      </c>
      <c r="K68" s="68">
        <v>2</v>
      </c>
      <c r="L68" s="68">
        <f>M68+N68</f>
        <v>0.0845</v>
      </c>
      <c r="M68" s="67">
        <v>0.0845</v>
      </c>
      <c r="N68" s="67"/>
      <c r="O68" s="68">
        <v>0.3802</v>
      </c>
      <c r="P68" s="68">
        <v>0.3802</v>
      </c>
      <c r="Q68" s="50"/>
      <c r="R68" s="52" t="s">
        <v>42</v>
      </c>
      <c r="S68" s="52" t="s">
        <v>73</v>
      </c>
    </row>
    <row r="69" s="5" customFormat="1" ht="132" customHeight="1" spans="1:19">
      <c r="A69" s="50">
        <v>4</v>
      </c>
      <c r="B69" s="51" t="s">
        <v>108</v>
      </c>
      <c r="C69" s="52" t="s">
        <v>36</v>
      </c>
      <c r="D69" s="50" t="s">
        <v>37</v>
      </c>
      <c r="E69" s="52" t="s">
        <v>52</v>
      </c>
      <c r="F69" s="53" t="s">
        <v>176</v>
      </c>
      <c r="G69" s="54">
        <v>23.1</v>
      </c>
      <c r="H69" s="53" t="s">
        <v>157</v>
      </c>
      <c r="I69" s="53" t="s">
        <v>41</v>
      </c>
      <c r="J69" s="50">
        <v>8</v>
      </c>
      <c r="K69" s="50">
        <v>1</v>
      </c>
      <c r="L69" s="50">
        <v>0.0256</v>
      </c>
      <c r="M69" s="50">
        <v>0.0256</v>
      </c>
      <c r="N69" s="50"/>
      <c r="O69" s="50">
        <v>0.1408</v>
      </c>
      <c r="P69" s="50">
        <v>0.1408</v>
      </c>
      <c r="Q69" s="50"/>
      <c r="R69" s="52" t="s">
        <v>42</v>
      </c>
      <c r="S69" s="52" t="s">
        <v>52</v>
      </c>
    </row>
    <row r="70" s="5" customFormat="1" ht="185" customHeight="1" spans="1:19">
      <c r="A70" s="50">
        <v>5</v>
      </c>
      <c r="B70" s="51" t="s">
        <v>102</v>
      </c>
      <c r="C70" s="52" t="s">
        <v>36</v>
      </c>
      <c r="D70" s="50" t="s">
        <v>37</v>
      </c>
      <c r="E70" s="52" t="s">
        <v>56</v>
      </c>
      <c r="F70" s="51" t="s">
        <v>177</v>
      </c>
      <c r="G70" s="54">
        <v>53.7</v>
      </c>
      <c r="H70" s="53" t="s">
        <v>157</v>
      </c>
      <c r="I70" s="53" t="s">
        <v>41</v>
      </c>
      <c r="J70" s="68">
        <v>3</v>
      </c>
      <c r="K70" s="68">
        <v>21</v>
      </c>
      <c r="L70" s="68">
        <v>0.0833</v>
      </c>
      <c r="M70" s="68">
        <v>0.0833</v>
      </c>
      <c r="N70" s="68"/>
      <c r="O70" s="68">
        <v>0.432</v>
      </c>
      <c r="P70" s="68">
        <v>0.432</v>
      </c>
      <c r="Q70" s="68"/>
      <c r="R70" s="52" t="s">
        <v>42</v>
      </c>
      <c r="S70" s="52" t="s">
        <v>56</v>
      </c>
    </row>
    <row r="71" s="5" customFormat="1" ht="132" customHeight="1" spans="1:19">
      <c r="A71" s="50">
        <v>6</v>
      </c>
      <c r="B71" s="51" t="s">
        <v>104</v>
      </c>
      <c r="C71" s="52" t="s">
        <v>36</v>
      </c>
      <c r="D71" s="50" t="s">
        <v>37</v>
      </c>
      <c r="E71" s="52" t="s">
        <v>60</v>
      </c>
      <c r="F71" s="51" t="s">
        <v>178</v>
      </c>
      <c r="G71" s="54">
        <v>44.7</v>
      </c>
      <c r="H71" s="53" t="s">
        <v>157</v>
      </c>
      <c r="I71" s="53" t="s">
        <v>41</v>
      </c>
      <c r="J71" s="68">
        <v>15</v>
      </c>
      <c r="K71" s="68"/>
      <c r="L71" s="68">
        <v>0.0558</v>
      </c>
      <c r="M71" s="67">
        <v>0.0558</v>
      </c>
      <c r="N71" s="67"/>
      <c r="O71" s="67">
        <v>0.2232</v>
      </c>
      <c r="P71" s="67">
        <v>0.2232</v>
      </c>
      <c r="Q71" s="67"/>
      <c r="R71" s="52" t="s">
        <v>42</v>
      </c>
      <c r="S71" s="52" t="s">
        <v>60</v>
      </c>
    </row>
    <row r="72" s="5" customFormat="1" ht="132" customHeight="1" spans="1:19">
      <c r="A72" s="50">
        <v>7</v>
      </c>
      <c r="B72" s="51" t="s">
        <v>110</v>
      </c>
      <c r="C72" s="52" t="s">
        <v>36</v>
      </c>
      <c r="D72" s="50" t="s">
        <v>37</v>
      </c>
      <c r="E72" s="52" t="s">
        <v>65</v>
      </c>
      <c r="F72" s="51" t="s">
        <v>179</v>
      </c>
      <c r="G72" s="54">
        <v>30.93</v>
      </c>
      <c r="H72" s="53" t="s">
        <v>157</v>
      </c>
      <c r="I72" s="53" t="s">
        <v>41</v>
      </c>
      <c r="J72" s="68">
        <v>6</v>
      </c>
      <c r="K72" s="68">
        <v>3</v>
      </c>
      <c r="L72" s="69">
        <v>0.0631</v>
      </c>
      <c r="M72" s="69">
        <v>0.0631</v>
      </c>
      <c r="N72" s="68"/>
      <c r="O72" s="69">
        <v>0.3553</v>
      </c>
      <c r="P72" s="69">
        <v>0.3553</v>
      </c>
      <c r="Q72" s="66"/>
      <c r="R72" s="52" t="s">
        <v>42</v>
      </c>
      <c r="S72" s="52" t="s">
        <v>65</v>
      </c>
    </row>
    <row r="73" s="5" customFormat="1" ht="132" customHeight="1" spans="1:19">
      <c r="A73" s="50">
        <v>8</v>
      </c>
      <c r="B73" s="51" t="s">
        <v>112</v>
      </c>
      <c r="C73" s="52" t="s">
        <v>36</v>
      </c>
      <c r="D73" s="50" t="s">
        <v>37</v>
      </c>
      <c r="E73" s="52" t="s">
        <v>113</v>
      </c>
      <c r="F73" s="51" t="s">
        <v>180</v>
      </c>
      <c r="G73" s="54">
        <v>45.66</v>
      </c>
      <c r="H73" s="53" t="s">
        <v>157</v>
      </c>
      <c r="I73" s="53" t="s">
        <v>41</v>
      </c>
      <c r="J73" s="68">
        <v>7</v>
      </c>
      <c r="K73" s="68">
        <v>6</v>
      </c>
      <c r="L73" s="68">
        <v>0.0498</v>
      </c>
      <c r="M73" s="68">
        <v>0.0498</v>
      </c>
      <c r="N73" s="68"/>
      <c r="O73" s="68">
        <v>0.2412</v>
      </c>
      <c r="P73" s="68">
        <v>0.2412</v>
      </c>
      <c r="Q73" s="68"/>
      <c r="R73" s="52" t="s">
        <v>42</v>
      </c>
      <c r="S73" s="52" t="s">
        <v>113</v>
      </c>
    </row>
    <row r="74" s="5" customFormat="1" ht="132" customHeight="1" spans="1:19">
      <c r="A74" s="50">
        <v>9</v>
      </c>
      <c r="B74" s="51" t="s">
        <v>115</v>
      </c>
      <c r="C74" s="52" t="s">
        <v>36</v>
      </c>
      <c r="D74" s="50" t="s">
        <v>37</v>
      </c>
      <c r="E74" s="52" t="s">
        <v>69</v>
      </c>
      <c r="F74" s="58" t="s">
        <v>181</v>
      </c>
      <c r="G74" s="54">
        <v>36.3</v>
      </c>
      <c r="H74" s="53" t="s">
        <v>157</v>
      </c>
      <c r="I74" s="53" t="s">
        <v>41</v>
      </c>
      <c r="J74" s="70">
        <v>6</v>
      </c>
      <c r="K74" s="70">
        <v>4</v>
      </c>
      <c r="L74" s="67">
        <v>0.0314</v>
      </c>
      <c r="M74" s="67">
        <v>0.0314</v>
      </c>
      <c r="N74" s="67"/>
      <c r="O74" s="67">
        <v>0.1088</v>
      </c>
      <c r="P74" s="67">
        <v>0.1088</v>
      </c>
      <c r="Q74" s="67"/>
      <c r="R74" s="57" t="s">
        <v>42</v>
      </c>
      <c r="S74" s="74" t="s">
        <v>69</v>
      </c>
    </row>
    <row r="75" s="5" customFormat="1" ht="132" customHeight="1" spans="1:19">
      <c r="A75" s="50">
        <v>10</v>
      </c>
      <c r="B75" s="51" t="s">
        <v>117</v>
      </c>
      <c r="C75" s="52" t="s">
        <v>36</v>
      </c>
      <c r="D75" s="50" t="s">
        <v>37</v>
      </c>
      <c r="E75" s="52" t="s">
        <v>77</v>
      </c>
      <c r="F75" s="53" t="s">
        <v>182</v>
      </c>
      <c r="G75" s="54">
        <v>42.72</v>
      </c>
      <c r="H75" s="53" t="s">
        <v>157</v>
      </c>
      <c r="I75" s="53" t="s">
        <v>41</v>
      </c>
      <c r="J75" s="66">
        <v>3</v>
      </c>
      <c r="K75" s="66">
        <v>6</v>
      </c>
      <c r="L75" s="69">
        <v>0.0613</v>
      </c>
      <c r="M75" s="69">
        <v>0.0613</v>
      </c>
      <c r="N75" s="69"/>
      <c r="O75" s="67">
        <v>0.2759</v>
      </c>
      <c r="P75" s="67">
        <v>0.2759</v>
      </c>
      <c r="Q75" s="67"/>
      <c r="R75" s="52" t="s">
        <v>42</v>
      </c>
      <c r="S75" s="52" t="s">
        <v>77</v>
      </c>
    </row>
    <row r="76" s="5" customFormat="1" ht="132" customHeight="1" spans="1:19">
      <c r="A76" s="50">
        <v>11</v>
      </c>
      <c r="B76" s="51" t="s">
        <v>119</v>
      </c>
      <c r="C76" s="52" t="s">
        <v>36</v>
      </c>
      <c r="D76" s="50" t="s">
        <v>37</v>
      </c>
      <c r="E76" s="52" t="s">
        <v>81</v>
      </c>
      <c r="F76" s="51" t="s">
        <v>183</v>
      </c>
      <c r="G76" s="54">
        <v>12.66</v>
      </c>
      <c r="H76" s="53" t="s">
        <v>157</v>
      </c>
      <c r="I76" s="53" t="s">
        <v>41</v>
      </c>
      <c r="J76" s="68">
        <v>2</v>
      </c>
      <c r="K76" s="68">
        <v>3</v>
      </c>
      <c r="L76" s="68">
        <v>0.0134</v>
      </c>
      <c r="M76" s="68">
        <v>0.0134</v>
      </c>
      <c r="N76" s="68"/>
      <c r="O76" s="68">
        <v>0.0513</v>
      </c>
      <c r="P76" s="68">
        <v>0.0513</v>
      </c>
      <c r="Q76" s="68"/>
      <c r="R76" s="52" t="s">
        <v>42</v>
      </c>
      <c r="S76" s="52" t="s">
        <v>81</v>
      </c>
    </row>
    <row r="77" s="5" customFormat="1" ht="132" customHeight="1" spans="1:19">
      <c r="A77" s="50">
        <v>12</v>
      </c>
      <c r="B77" s="51" t="s">
        <v>121</v>
      </c>
      <c r="C77" s="52" t="s">
        <v>36</v>
      </c>
      <c r="D77" s="50" t="s">
        <v>37</v>
      </c>
      <c r="E77" s="57" t="s">
        <v>85</v>
      </c>
      <c r="F77" s="53" t="s">
        <v>184</v>
      </c>
      <c r="G77" s="54">
        <v>4.8</v>
      </c>
      <c r="H77" s="53" t="s">
        <v>157</v>
      </c>
      <c r="I77" s="53" t="s">
        <v>41</v>
      </c>
      <c r="J77" s="50">
        <v>1</v>
      </c>
      <c r="K77" s="50">
        <v>2</v>
      </c>
      <c r="L77" s="50">
        <v>0.005</v>
      </c>
      <c r="M77" s="50">
        <v>0.005</v>
      </c>
      <c r="N77" s="50"/>
      <c r="O77" s="50">
        <v>0.0225</v>
      </c>
      <c r="P77" s="50">
        <v>0.0225</v>
      </c>
      <c r="Q77" s="68"/>
      <c r="R77" s="52" t="s">
        <v>42</v>
      </c>
      <c r="S77" s="52" t="s">
        <v>85</v>
      </c>
    </row>
    <row r="78" s="5" customFormat="1" ht="132" customHeight="1" spans="1:19">
      <c r="A78" s="50">
        <v>13</v>
      </c>
      <c r="B78" s="51" t="s">
        <v>123</v>
      </c>
      <c r="C78" s="52" t="s">
        <v>36</v>
      </c>
      <c r="D78" s="50" t="s">
        <v>37</v>
      </c>
      <c r="E78" s="52" t="s">
        <v>89</v>
      </c>
      <c r="F78" s="51" t="s">
        <v>185</v>
      </c>
      <c r="G78" s="54">
        <v>57.12</v>
      </c>
      <c r="H78" s="53" t="s">
        <v>157</v>
      </c>
      <c r="I78" s="53" t="s">
        <v>41</v>
      </c>
      <c r="J78" s="68">
        <v>4</v>
      </c>
      <c r="K78" s="68">
        <v>6</v>
      </c>
      <c r="L78" s="68">
        <v>0.0472</v>
      </c>
      <c r="M78" s="68">
        <v>0.0472</v>
      </c>
      <c r="N78" s="68"/>
      <c r="O78" s="68">
        <v>0.2506</v>
      </c>
      <c r="P78" s="68">
        <v>0.2506</v>
      </c>
      <c r="Q78" s="68"/>
      <c r="R78" s="52" t="s">
        <v>42</v>
      </c>
      <c r="S78" s="52" t="s">
        <v>89</v>
      </c>
    </row>
    <row r="79" s="5" customFormat="1" ht="132" customHeight="1" spans="1:19">
      <c r="A79" s="50">
        <v>14</v>
      </c>
      <c r="B79" s="51" t="s">
        <v>125</v>
      </c>
      <c r="C79" s="52" t="s">
        <v>36</v>
      </c>
      <c r="D79" s="50" t="s">
        <v>37</v>
      </c>
      <c r="E79" s="52" t="s">
        <v>93</v>
      </c>
      <c r="F79" s="51" t="s">
        <v>186</v>
      </c>
      <c r="G79" s="54">
        <v>70.86</v>
      </c>
      <c r="H79" s="53" t="s">
        <v>157</v>
      </c>
      <c r="I79" s="53" t="s">
        <v>41</v>
      </c>
      <c r="J79" s="68">
        <v>8</v>
      </c>
      <c r="K79" s="68">
        <v>6</v>
      </c>
      <c r="L79" s="68">
        <v>0.0898</v>
      </c>
      <c r="M79" s="68">
        <v>0.0898</v>
      </c>
      <c r="N79" s="68"/>
      <c r="O79" s="68">
        <v>0.4678</v>
      </c>
      <c r="P79" s="68">
        <v>0.4678</v>
      </c>
      <c r="Q79" s="68"/>
      <c r="R79" s="52" t="s">
        <v>42</v>
      </c>
      <c r="S79" s="52" t="s">
        <v>93</v>
      </c>
    </row>
    <row r="80" s="5" customFormat="1" ht="78" customHeight="1" spans="1:19">
      <c r="A80" s="36">
        <v>1.8</v>
      </c>
      <c r="B80" s="39" t="s">
        <v>187</v>
      </c>
      <c r="C80" s="36"/>
      <c r="D80" s="36"/>
      <c r="E80" s="36"/>
      <c r="F80" s="39" t="s">
        <v>188</v>
      </c>
      <c r="G80" s="48">
        <f>SUM(G81:G82)</f>
        <v>51.36</v>
      </c>
      <c r="H80" s="47"/>
      <c r="I80" s="47"/>
      <c r="J80" s="49"/>
      <c r="K80" s="49"/>
      <c r="L80" s="49"/>
      <c r="M80" s="49"/>
      <c r="N80" s="49"/>
      <c r="O80" s="49"/>
      <c r="P80" s="49"/>
      <c r="Q80" s="49"/>
      <c r="R80" s="36"/>
      <c r="S80" s="36"/>
    </row>
    <row r="81" s="5" customFormat="1" ht="118" customHeight="1" spans="1:19">
      <c r="A81" s="50">
        <v>1</v>
      </c>
      <c r="B81" s="51" t="s">
        <v>129</v>
      </c>
      <c r="C81" s="52" t="s">
        <v>36</v>
      </c>
      <c r="D81" s="50" t="s">
        <v>37</v>
      </c>
      <c r="E81" s="52" t="s">
        <v>113</v>
      </c>
      <c r="F81" s="51" t="s">
        <v>189</v>
      </c>
      <c r="G81" s="54">
        <v>48.64</v>
      </c>
      <c r="H81" s="51" t="s">
        <v>190</v>
      </c>
      <c r="I81" s="51" t="s">
        <v>191</v>
      </c>
      <c r="J81" s="68">
        <v>8</v>
      </c>
      <c r="K81" s="68">
        <v>5</v>
      </c>
      <c r="L81" s="68">
        <v>0.0364</v>
      </c>
      <c r="M81" s="68">
        <v>0.0364</v>
      </c>
      <c r="N81" s="68"/>
      <c r="O81" s="68">
        <v>0.1862</v>
      </c>
      <c r="P81" s="68">
        <v>0.1862</v>
      </c>
      <c r="Q81" s="68"/>
      <c r="R81" s="52" t="s">
        <v>42</v>
      </c>
      <c r="S81" s="52" t="s">
        <v>113</v>
      </c>
    </row>
    <row r="82" s="5" customFormat="1" ht="118" customHeight="1" spans="1:19">
      <c r="A82" s="50">
        <v>2</v>
      </c>
      <c r="B82" s="51" t="s">
        <v>133</v>
      </c>
      <c r="C82" s="52" t="s">
        <v>36</v>
      </c>
      <c r="D82" s="50" t="s">
        <v>37</v>
      </c>
      <c r="E82" s="57" t="s">
        <v>85</v>
      </c>
      <c r="F82" s="53" t="s">
        <v>192</v>
      </c>
      <c r="G82" s="54">
        <v>2.72</v>
      </c>
      <c r="H82" s="51" t="s">
        <v>190</v>
      </c>
      <c r="I82" s="51" t="s">
        <v>191</v>
      </c>
      <c r="J82" s="50">
        <v>1</v>
      </c>
      <c r="K82" s="50">
        <v>1</v>
      </c>
      <c r="L82" s="50">
        <v>0.0017</v>
      </c>
      <c r="M82" s="50">
        <v>0.0017</v>
      </c>
      <c r="N82" s="50"/>
      <c r="O82" s="50">
        <v>0.0076</v>
      </c>
      <c r="P82" s="50">
        <v>0.0076</v>
      </c>
      <c r="Q82" s="68"/>
      <c r="R82" s="52" t="s">
        <v>42</v>
      </c>
      <c r="S82" s="52" t="s">
        <v>85</v>
      </c>
    </row>
    <row r="83" s="5" customFormat="1" ht="73" customHeight="1" spans="1:19">
      <c r="A83" s="36">
        <v>1.9</v>
      </c>
      <c r="B83" s="39" t="s">
        <v>193</v>
      </c>
      <c r="C83" s="36"/>
      <c r="D83" s="36"/>
      <c r="E83" s="36"/>
      <c r="F83" s="39" t="s">
        <v>194</v>
      </c>
      <c r="G83" s="48">
        <f>G84</f>
        <v>3</v>
      </c>
      <c r="H83" s="47"/>
      <c r="I83" s="47"/>
      <c r="J83" s="49"/>
      <c r="K83" s="49"/>
      <c r="L83" s="49"/>
      <c r="M83" s="49"/>
      <c r="N83" s="49"/>
      <c r="O83" s="49"/>
      <c r="P83" s="49"/>
      <c r="Q83" s="49"/>
      <c r="R83" s="36"/>
      <c r="S83" s="36"/>
    </row>
    <row r="84" s="5" customFormat="1" ht="102" customHeight="1" spans="1:19">
      <c r="A84" s="50">
        <v>1</v>
      </c>
      <c r="B84" s="51" t="s">
        <v>137</v>
      </c>
      <c r="C84" s="52" t="s">
        <v>36</v>
      </c>
      <c r="D84" s="50" t="s">
        <v>37</v>
      </c>
      <c r="E84" s="52" t="s">
        <v>65</v>
      </c>
      <c r="F84" s="51" t="s">
        <v>195</v>
      </c>
      <c r="G84" s="54">
        <v>3</v>
      </c>
      <c r="H84" s="53" t="s">
        <v>196</v>
      </c>
      <c r="I84" s="53" t="s">
        <v>197</v>
      </c>
      <c r="J84" s="68">
        <v>1</v>
      </c>
      <c r="K84" s="79"/>
      <c r="L84" s="67">
        <v>0.01</v>
      </c>
      <c r="M84" s="67">
        <v>0.01</v>
      </c>
      <c r="N84" s="68"/>
      <c r="O84" s="68">
        <v>0.0387</v>
      </c>
      <c r="P84" s="68">
        <v>0.0387</v>
      </c>
      <c r="Q84" s="68"/>
      <c r="R84" s="52" t="s">
        <v>42</v>
      </c>
      <c r="S84" s="52" t="s">
        <v>65</v>
      </c>
    </row>
    <row r="85" s="5" customFormat="1" ht="67" customHeight="1" spans="1:19">
      <c r="A85" s="76">
        <v>1.1</v>
      </c>
      <c r="B85" s="39" t="s">
        <v>198</v>
      </c>
      <c r="C85" s="36"/>
      <c r="D85" s="36"/>
      <c r="E85" s="36"/>
      <c r="F85" s="39" t="s">
        <v>199</v>
      </c>
      <c r="G85" s="48">
        <f>SUM(G86:G93)</f>
        <v>61.37</v>
      </c>
      <c r="H85" s="77"/>
      <c r="I85" s="77"/>
      <c r="J85" s="68"/>
      <c r="K85" s="68"/>
      <c r="L85" s="68"/>
      <c r="M85" s="68"/>
      <c r="N85" s="68"/>
      <c r="O85" s="68"/>
      <c r="P85" s="68"/>
      <c r="Q85" s="68"/>
      <c r="R85" s="50"/>
      <c r="S85" s="50"/>
    </row>
    <row r="86" s="5" customFormat="1" ht="106" customHeight="1" spans="1:19">
      <c r="A86" s="50">
        <v>1</v>
      </c>
      <c r="B86" s="51" t="s">
        <v>142</v>
      </c>
      <c r="C86" s="52" t="s">
        <v>36</v>
      </c>
      <c r="D86" s="50" t="s">
        <v>37</v>
      </c>
      <c r="E86" s="52" t="s">
        <v>38</v>
      </c>
      <c r="F86" s="51" t="s">
        <v>200</v>
      </c>
      <c r="G86" s="54">
        <v>30.6</v>
      </c>
      <c r="H86" s="53" t="s">
        <v>201</v>
      </c>
      <c r="I86" s="53" t="s">
        <v>202</v>
      </c>
      <c r="J86" s="68">
        <v>1</v>
      </c>
      <c r="K86" s="68"/>
      <c r="L86" s="67">
        <f>M86+N86</f>
        <v>0.006</v>
      </c>
      <c r="M86" s="67">
        <v>0.006</v>
      </c>
      <c r="N86" s="67"/>
      <c r="O86" s="67">
        <f>P86+Q86</f>
        <v>0.0256</v>
      </c>
      <c r="P86" s="67">
        <v>0.0256</v>
      </c>
      <c r="Q86" s="67"/>
      <c r="R86" s="52" t="s">
        <v>42</v>
      </c>
      <c r="S86" s="52" t="s">
        <v>38</v>
      </c>
    </row>
    <row r="87" s="5" customFormat="1" ht="106" customHeight="1" spans="1:19">
      <c r="A87" s="50">
        <v>2</v>
      </c>
      <c r="B87" s="51" t="s">
        <v>203</v>
      </c>
      <c r="C87" s="52" t="s">
        <v>36</v>
      </c>
      <c r="D87" s="50" t="s">
        <v>37</v>
      </c>
      <c r="E87" s="52" t="s">
        <v>73</v>
      </c>
      <c r="F87" s="51" t="s">
        <v>204</v>
      </c>
      <c r="G87" s="54">
        <v>0.85</v>
      </c>
      <c r="H87" s="53" t="s">
        <v>201</v>
      </c>
      <c r="I87" s="53" t="s">
        <v>202</v>
      </c>
      <c r="J87" s="70">
        <v>0</v>
      </c>
      <c r="K87" s="70">
        <v>1</v>
      </c>
      <c r="L87" s="67">
        <f>M87+N87</f>
        <v>0.0001</v>
      </c>
      <c r="M87" s="67">
        <v>0.0001</v>
      </c>
      <c r="N87" s="67"/>
      <c r="O87" s="67">
        <f>P87+Q87</f>
        <v>0.00045</v>
      </c>
      <c r="P87" s="67">
        <f>M87*4.5</f>
        <v>0.00045</v>
      </c>
      <c r="Q87" s="67"/>
      <c r="R87" s="52" t="s">
        <v>42</v>
      </c>
      <c r="S87" s="52" t="s">
        <v>73</v>
      </c>
    </row>
    <row r="88" s="5" customFormat="1" ht="106" customHeight="1" spans="1:19">
      <c r="A88" s="50">
        <v>3</v>
      </c>
      <c r="B88" s="51" t="s">
        <v>205</v>
      </c>
      <c r="C88" s="52" t="s">
        <v>36</v>
      </c>
      <c r="D88" s="50" t="s">
        <v>37</v>
      </c>
      <c r="E88" s="52" t="s">
        <v>52</v>
      </c>
      <c r="F88" s="53" t="s">
        <v>206</v>
      </c>
      <c r="G88" s="54">
        <v>0.85</v>
      </c>
      <c r="H88" s="53" t="s">
        <v>201</v>
      </c>
      <c r="I88" s="53" t="s">
        <v>202</v>
      </c>
      <c r="J88" s="68">
        <v>1</v>
      </c>
      <c r="K88" s="68"/>
      <c r="L88" s="68">
        <v>0.0001</v>
      </c>
      <c r="M88" s="68">
        <v>0.0001</v>
      </c>
      <c r="N88" s="68"/>
      <c r="O88" s="68">
        <v>0.0007</v>
      </c>
      <c r="P88" s="68">
        <v>0.0007</v>
      </c>
      <c r="Q88" s="68"/>
      <c r="R88" s="52" t="s">
        <v>42</v>
      </c>
      <c r="S88" s="52" t="s">
        <v>52</v>
      </c>
    </row>
    <row r="89" s="5" customFormat="1" ht="106" customHeight="1" spans="1:19">
      <c r="A89" s="50">
        <v>4</v>
      </c>
      <c r="B89" s="51" t="s">
        <v>146</v>
      </c>
      <c r="C89" s="52" t="s">
        <v>36</v>
      </c>
      <c r="D89" s="50" t="s">
        <v>37</v>
      </c>
      <c r="E89" s="52" t="s">
        <v>56</v>
      </c>
      <c r="F89" s="51" t="s">
        <v>207</v>
      </c>
      <c r="G89" s="54">
        <v>5.95</v>
      </c>
      <c r="H89" s="53" t="s">
        <v>201</v>
      </c>
      <c r="I89" s="53" t="s">
        <v>202</v>
      </c>
      <c r="J89" s="68"/>
      <c r="K89" s="68">
        <v>1</v>
      </c>
      <c r="L89" s="68">
        <v>0.0003</v>
      </c>
      <c r="M89" s="68">
        <v>0.0003</v>
      </c>
      <c r="N89" s="68"/>
      <c r="O89" s="68">
        <v>0.0016</v>
      </c>
      <c r="P89" s="68">
        <v>0.0016</v>
      </c>
      <c r="Q89" s="68"/>
      <c r="R89" s="52" t="s">
        <v>42</v>
      </c>
      <c r="S89" s="52" t="s">
        <v>56</v>
      </c>
    </row>
    <row r="90" s="5" customFormat="1" ht="106" customHeight="1" spans="1:19">
      <c r="A90" s="50">
        <v>5</v>
      </c>
      <c r="B90" s="51" t="s">
        <v>208</v>
      </c>
      <c r="C90" s="52" t="s">
        <v>36</v>
      </c>
      <c r="D90" s="50" t="s">
        <v>37</v>
      </c>
      <c r="E90" s="52" t="s">
        <v>65</v>
      </c>
      <c r="F90" s="51" t="s">
        <v>209</v>
      </c>
      <c r="G90" s="54">
        <v>2.89</v>
      </c>
      <c r="H90" s="53" t="s">
        <v>201</v>
      </c>
      <c r="I90" s="53" t="s">
        <v>202</v>
      </c>
      <c r="J90" s="68">
        <v>1</v>
      </c>
      <c r="K90" s="68">
        <v>0</v>
      </c>
      <c r="L90" s="68">
        <v>0.0005</v>
      </c>
      <c r="M90" s="68">
        <v>0.0005</v>
      </c>
      <c r="N90" s="68"/>
      <c r="O90" s="68">
        <v>0.0025</v>
      </c>
      <c r="P90" s="68">
        <v>0.0025</v>
      </c>
      <c r="Q90" s="68"/>
      <c r="R90" s="52" t="s">
        <v>42</v>
      </c>
      <c r="S90" s="52" t="s">
        <v>65</v>
      </c>
    </row>
    <row r="91" s="5" customFormat="1" ht="106" customHeight="1" spans="1:19">
      <c r="A91" s="50">
        <v>6</v>
      </c>
      <c r="B91" s="51" t="s">
        <v>150</v>
      </c>
      <c r="C91" s="52" t="s">
        <v>36</v>
      </c>
      <c r="D91" s="50" t="s">
        <v>37</v>
      </c>
      <c r="E91" s="52" t="s">
        <v>81</v>
      </c>
      <c r="F91" s="51" t="s">
        <v>210</v>
      </c>
      <c r="G91" s="54">
        <v>15.3</v>
      </c>
      <c r="H91" s="53" t="s">
        <v>201</v>
      </c>
      <c r="I91" s="53" t="s">
        <v>202</v>
      </c>
      <c r="J91" s="68">
        <v>2</v>
      </c>
      <c r="K91" s="68"/>
      <c r="L91" s="68">
        <v>0.0019</v>
      </c>
      <c r="M91" s="68">
        <v>0.0019</v>
      </c>
      <c r="N91" s="68"/>
      <c r="O91" s="68">
        <v>0.0079</v>
      </c>
      <c r="P91" s="68">
        <v>0.0079</v>
      </c>
      <c r="Q91" s="68"/>
      <c r="R91" s="75" t="s">
        <v>42</v>
      </c>
      <c r="S91" s="52" t="s">
        <v>81</v>
      </c>
    </row>
    <row r="92" s="5" customFormat="1" ht="106" customHeight="1" spans="1:19">
      <c r="A92" s="50">
        <v>7</v>
      </c>
      <c r="B92" s="51" t="s">
        <v>211</v>
      </c>
      <c r="C92" s="52" t="s">
        <v>36</v>
      </c>
      <c r="D92" s="50" t="s">
        <v>37</v>
      </c>
      <c r="E92" s="57" t="s">
        <v>85</v>
      </c>
      <c r="F92" s="53" t="s">
        <v>212</v>
      </c>
      <c r="G92" s="54">
        <v>0.85</v>
      </c>
      <c r="H92" s="53" t="s">
        <v>201</v>
      </c>
      <c r="I92" s="53" t="s">
        <v>202</v>
      </c>
      <c r="J92" s="50"/>
      <c r="K92" s="50">
        <v>1</v>
      </c>
      <c r="L92" s="50">
        <v>0.0001</v>
      </c>
      <c r="M92" s="50">
        <v>0.0001</v>
      </c>
      <c r="N92" s="50"/>
      <c r="O92" s="50">
        <v>0.0003</v>
      </c>
      <c r="P92" s="50">
        <v>0.0003</v>
      </c>
      <c r="Q92" s="68"/>
      <c r="R92" s="52" t="s">
        <v>42</v>
      </c>
      <c r="S92" s="52" t="s">
        <v>85</v>
      </c>
    </row>
    <row r="93" s="5" customFormat="1" ht="106" customHeight="1" spans="1:19">
      <c r="A93" s="50">
        <v>8</v>
      </c>
      <c r="B93" s="51" t="s">
        <v>213</v>
      </c>
      <c r="C93" s="52" t="s">
        <v>36</v>
      </c>
      <c r="D93" s="50" t="s">
        <v>37</v>
      </c>
      <c r="E93" s="52" t="s">
        <v>89</v>
      </c>
      <c r="F93" s="51" t="s">
        <v>214</v>
      </c>
      <c r="G93" s="54">
        <v>4.08</v>
      </c>
      <c r="H93" s="53" t="s">
        <v>201</v>
      </c>
      <c r="I93" s="53" t="s">
        <v>202</v>
      </c>
      <c r="J93" s="68"/>
      <c r="K93" s="68">
        <v>1</v>
      </c>
      <c r="L93" s="68" t="s">
        <v>215</v>
      </c>
      <c r="M93" s="68" t="s">
        <v>215</v>
      </c>
      <c r="N93" s="68"/>
      <c r="O93" s="68">
        <v>0.0053</v>
      </c>
      <c r="P93" s="68">
        <v>0.0053</v>
      </c>
      <c r="Q93" s="68"/>
      <c r="R93" s="52" t="s">
        <v>42</v>
      </c>
      <c r="S93" s="52" t="s">
        <v>89</v>
      </c>
    </row>
    <row r="94" s="5" customFormat="1" ht="69" customHeight="1" spans="1:19">
      <c r="A94" s="36">
        <v>1.11</v>
      </c>
      <c r="B94" s="39" t="s">
        <v>216</v>
      </c>
      <c r="C94" s="36"/>
      <c r="D94" s="36"/>
      <c r="E94" s="36"/>
      <c r="F94" s="39" t="s">
        <v>217</v>
      </c>
      <c r="G94" s="48">
        <f>SUM(G95:G97)</f>
        <v>2.4</v>
      </c>
      <c r="H94" s="77"/>
      <c r="I94" s="77"/>
      <c r="J94" s="68"/>
      <c r="K94" s="68"/>
      <c r="L94" s="68"/>
      <c r="M94" s="68"/>
      <c r="N94" s="68"/>
      <c r="O94" s="68"/>
      <c r="P94" s="68"/>
      <c r="Q94" s="68"/>
      <c r="R94" s="50"/>
      <c r="S94" s="50"/>
    </row>
    <row r="95" s="5" customFormat="1" ht="73" customHeight="1" spans="1:19">
      <c r="A95" s="50">
        <v>1</v>
      </c>
      <c r="B95" s="51" t="s">
        <v>218</v>
      </c>
      <c r="C95" s="52" t="s">
        <v>36</v>
      </c>
      <c r="D95" s="50" t="s">
        <v>37</v>
      </c>
      <c r="E95" s="52" t="s">
        <v>48</v>
      </c>
      <c r="F95" s="51" t="s">
        <v>219</v>
      </c>
      <c r="G95" s="54">
        <v>0.8</v>
      </c>
      <c r="H95" s="53" t="s">
        <v>220</v>
      </c>
      <c r="I95" s="53" t="s">
        <v>221</v>
      </c>
      <c r="J95" s="68"/>
      <c r="K95" s="68">
        <v>1</v>
      </c>
      <c r="L95" s="68">
        <v>0.0001</v>
      </c>
      <c r="M95" s="68">
        <v>0.0001</v>
      </c>
      <c r="N95" s="68"/>
      <c r="O95" s="68">
        <v>0.0006</v>
      </c>
      <c r="P95" s="68">
        <v>0.0006</v>
      </c>
      <c r="Q95" s="68"/>
      <c r="R95" s="52" t="s">
        <v>42</v>
      </c>
      <c r="S95" s="52" t="s">
        <v>48</v>
      </c>
    </row>
    <row r="96" s="5" customFormat="1" ht="73" customHeight="1" spans="1:19">
      <c r="A96" s="50">
        <v>2</v>
      </c>
      <c r="B96" s="51" t="s">
        <v>222</v>
      </c>
      <c r="C96" s="52" t="s">
        <v>36</v>
      </c>
      <c r="D96" s="50" t="s">
        <v>37</v>
      </c>
      <c r="E96" s="52" t="s">
        <v>89</v>
      </c>
      <c r="F96" s="51" t="s">
        <v>223</v>
      </c>
      <c r="G96" s="54">
        <v>0.8</v>
      </c>
      <c r="H96" s="53" t="s">
        <v>220</v>
      </c>
      <c r="I96" s="53" t="s">
        <v>221</v>
      </c>
      <c r="J96" s="68"/>
      <c r="K96" s="68">
        <v>1</v>
      </c>
      <c r="L96" s="68">
        <v>0.0001</v>
      </c>
      <c r="M96" s="68">
        <v>0.0001</v>
      </c>
      <c r="N96" s="68"/>
      <c r="O96" s="68">
        <v>0.0006</v>
      </c>
      <c r="P96" s="68">
        <v>0.0006</v>
      </c>
      <c r="Q96" s="68"/>
      <c r="R96" s="52" t="s">
        <v>42</v>
      </c>
      <c r="S96" s="52" t="s">
        <v>89</v>
      </c>
    </row>
    <row r="97" s="5" customFormat="1" ht="73" customHeight="1" spans="1:19">
      <c r="A97" s="50">
        <v>3</v>
      </c>
      <c r="B97" s="51" t="s">
        <v>224</v>
      </c>
      <c r="C97" s="52" t="s">
        <v>36</v>
      </c>
      <c r="D97" s="50" t="s">
        <v>37</v>
      </c>
      <c r="E97" s="52" t="s">
        <v>93</v>
      </c>
      <c r="F97" s="51" t="s">
        <v>225</v>
      </c>
      <c r="G97" s="54">
        <v>0.8</v>
      </c>
      <c r="H97" s="53" t="s">
        <v>220</v>
      </c>
      <c r="I97" s="53" t="s">
        <v>221</v>
      </c>
      <c r="J97" s="68"/>
      <c r="K97" s="68">
        <v>1</v>
      </c>
      <c r="L97" s="68">
        <v>0.0001</v>
      </c>
      <c r="M97" s="68">
        <v>0.0001</v>
      </c>
      <c r="N97" s="68"/>
      <c r="O97" s="68">
        <v>0.0005</v>
      </c>
      <c r="P97" s="68">
        <v>0.0005</v>
      </c>
      <c r="Q97" s="68"/>
      <c r="R97" s="52" t="s">
        <v>42</v>
      </c>
      <c r="S97" s="52" t="s">
        <v>93</v>
      </c>
    </row>
    <row r="98" s="4" customFormat="1" ht="61" customHeight="1" spans="1:19">
      <c r="A98" s="78">
        <v>2</v>
      </c>
      <c r="B98" s="44" t="s">
        <v>226</v>
      </c>
      <c r="C98" s="42"/>
      <c r="D98" s="45"/>
      <c r="E98" s="42"/>
      <c r="F98" s="39" t="s">
        <v>227</v>
      </c>
      <c r="G98" s="46">
        <f>G99+G104+G119+G129+G140+G142+G144+G153+G164+G170+G176+G192+G206+G220+G223+G227+G240+G253</f>
        <v>1341.53</v>
      </c>
      <c r="H98" s="47"/>
      <c r="I98" s="47"/>
      <c r="J98" s="42"/>
      <c r="K98" s="42"/>
      <c r="L98" s="42"/>
      <c r="M98" s="48"/>
      <c r="N98" s="48"/>
      <c r="O98" s="48"/>
      <c r="P98" s="48"/>
      <c r="Q98" s="48"/>
      <c r="R98" s="72"/>
      <c r="S98" s="36"/>
    </row>
    <row r="99" s="5" customFormat="1" ht="62" customHeight="1" spans="1:19">
      <c r="A99" s="36">
        <v>2.1</v>
      </c>
      <c r="B99" s="39" t="s">
        <v>228</v>
      </c>
      <c r="C99" s="36"/>
      <c r="D99" s="36"/>
      <c r="E99" s="36"/>
      <c r="F99" s="39" t="s">
        <v>229</v>
      </c>
      <c r="G99" s="48">
        <f>SUM(G100:G103)</f>
        <v>1.68</v>
      </c>
      <c r="H99" s="49"/>
      <c r="I99" s="47"/>
      <c r="J99" s="47"/>
      <c r="K99" s="49"/>
      <c r="L99" s="49"/>
      <c r="M99" s="49"/>
      <c r="N99" s="49"/>
      <c r="O99" s="49"/>
      <c r="P99" s="49"/>
      <c r="Q99" s="49"/>
      <c r="R99" s="49"/>
      <c r="S99" s="36"/>
    </row>
    <row r="100" s="5" customFormat="1" ht="65" customHeight="1" spans="1:19">
      <c r="A100" s="50">
        <v>1</v>
      </c>
      <c r="B100" s="51" t="s">
        <v>230</v>
      </c>
      <c r="C100" s="52" t="s">
        <v>36</v>
      </c>
      <c r="D100" s="50" t="s">
        <v>37</v>
      </c>
      <c r="E100" s="52" t="s">
        <v>48</v>
      </c>
      <c r="F100" s="51" t="s">
        <v>231</v>
      </c>
      <c r="G100" s="54">
        <v>0.27</v>
      </c>
      <c r="H100" s="53" t="s">
        <v>232</v>
      </c>
      <c r="I100" s="53" t="s">
        <v>221</v>
      </c>
      <c r="J100" s="68">
        <v>2</v>
      </c>
      <c r="K100" s="68"/>
      <c r="L100" s="67">
        <v>0.0012</v>
      </c>
      <c r="M100" s="67">
        <v>0.0012</v>
      </c>
      <c r="N100" s="67"/>
      <c r="O100" s="67">
        <v>0.0059</v>
      </c>
      <c r="P100" s="67">
        <v>0.0059</v>
      </c>
      <c r="Q100" s="67"/>
      <c r="R100" s="52" t="s">
        <v>233</v>
      </c>
      <c r="S100" s="52" t="s">
        <v>48</v>
      </c>
    </row>
    <row r="101" s="5" customFormat="1" ht="65" customHeight="1" spans="1:19">
      <c r="A101" s="50">
        <v>2</v>
      </c>
      <c r="B101" s="51" t="s">
        <v>234</v>
      </c>
      <c r="C101" s="52" t="s">
        <v>36</v>
      </c>
      <c r="D101" s="50" t="s">
        <v>37</v>
      </c>
      <c r="E101" s="52" t="s">
        <v>60</v>
      </c>
      <c r="F101" s="51" t="s">
        <v>235</v>
      </c>
      <c r="G101" s="54">
        <v>0.96</v>
      </c>
      <c r="H101" s="53" t="s">
        <v>232</v>
      </c>
      <c r="I101" s="53" t="s">
        <v>221</v>
      </c>
      <c r="J101" s="68">
        <v>2</v>
      </c>
      <c r="K101" s="68"/>
      <c r="L101" s="67">
        <v>0.0009</v>
      </c>
      <c r="M101" s="67">
        <v>0.0009</v>
      </c>
      <c r="N101" s="67"/>
      <c r="O101" s="67">
        <v>0.0047</v>
      </c>
      <c r="P101" s="67">
        <v>0.0047</v>
      </c>
      <c r="Q101" s="67"/>
      <c r="R101" s="52" t="s">
        <v>233</v>
      </c>
      <c r="S101" s="52" t="s">
        <v>60</v>
      </c>
    </row>
    <row r="102" s="5" customFormat="1" ht="65" customHeight="1" spans="1:19">
      <c r="A102" s="50">
        <v>3</v>
      </c>
      <c r="B102" s="51" t="s">
        <v>236</v>
      </c>
      <c r="C102" s="52" t="s">
        <v>36</v>
      </c>
      <c r="D102" s="50" t="s">
        <v>37</v>
      </c>
      <c r="E102" s="52" t="s">
        <v>69</v>
      </c>
      <c r="F102" s="58" t="s">
        <v>237</v>
      </c>
      <c r="G102" s="54">
        <v>0.15</v>
      </c>
      <c r="H102" s="53" t="s">
        <v>232</v>
      </c>
      <c r="I102" s="53" t="s">
        <v>221</v>
      </c>
      <c r="J102" s="70">
        <v>1</v>
      </c>
      <c r="K102" s="70"/>
      <c r="L102" s="67">
        <v>0.0005</v>
      </c>
      <c r="M102" s="67">
        <v>0.0005</v>
      </c>
      <c r="N102" s="67"/>
      <c r="O102" s="67">
        <v>0.0029</v>
      </c>
      <c r="P102" s="67">
        <v>0.0029</v>
      </c>
      <c r="Q102" s="67"/>
      <c r="R102" s="52" t="s">
        <v>233</v>
      </c>
      <c r="S102" s="52" t="s">
        <v>69</v>
      </c>
    </row>
    <row r="103" s="5" customFormat="1" ht="65" customHeight="1" spans="1:19">
      <c r="A103" s="50">
        <v>4</v>
      </c>
      <c r="B103" s="51" t="s">
        <v>238</v>
      </c>
      <c r="C103" s="52" t="s">
        <v>36</v>
      </c>
      <c r="D103" s="50" t="s">
        <v>37</v>
      </c>
      <c r="E103" s="52" t="s">
        <v>81</v>
      </c>
      <c r="F103" s="51" t="s">
        <v>239</v>
      </c>
      <c r="G103" s="54">
        <v>0.3</v>
      </c>
      <c r="H103" s="53" t="s">
        <v>232</v>
      </c>
      <c r="I103" s="53" t="s">
        <v>221</v>
      </c>
      <c r="J103" s="68">
        <v>1</v>
      </c>
      <c r="K103" s="68"/>
      <c r="L103" s="68">
        <v>0.0001</v>
      </c>
      <c r="M103" s="68">
        <v>0.0001</v>
      </c>
      <c r="N103" s="68"/>
      <c r="O103" s="68">
        <v>0.0006</v>
      </c>
      <c r="P103" s="68">
        <v>0.0006</v>
      </c>
      <c r="Q103" s="68"/>
      <c r="R103" s="52" t="s">
        <v>233</v>
      </c>
      <c r="S103" s="52" t="s">
        <v>81</v>
      </c>
    </row>
    <row r="104" s="5" customFormat="1" ht="67" customHeight="1" spans="1:19">
      <c r="A104" s="36">
        <v>2.2</v>
      </c>
      <c r="B104" s="39" t="s">
        <v>240</v>
      </c>
      <c r="C104" s="36"/>
      <c r="D104" s="36"/>
      <c r="E104" s="36"/>
      <c r="F104" s="39" t="s">
        <v>241</v>
      </c>
      <c r="G104" s="48">
        <f>SUM(G105:G118)</f>
        <v>73.5</v>
      </c>
      <c r="H104" s="47"/>
      <c r="I104" s="47"/>
      <c r="J104" s="49"/>
      <c r="K104" s="49"/>
      <c r="L104" s="49"/>
      <c r="M104" s="49"/>
      <c r="N104" s="49"/>
      <c r="O104" s="49"/>
      <c r="P104" s="49"/>
      <c r="Q104" s="49"/>
      <c r="R104" s="36"/>
      <c r="S104" s="36"/>
    </row>
    <row r="105" s="5" customFormat="1" ht="70" customHeight="1" spans="1:19">
      <c r="A105" s="50">
        <v>1</v>
      </c>
      <c r="B105" s="51" t="s">
        <v>242</v>
      </c>
      <c r="C105" s="52" t="s">
        <v>36</v>
      </c>
      <c r="D105" s="50" t="s">
        <v>37</v>
      </c>
      <c r="E105" s="52" t="s">
        <v>38</v>
      </c>
      <c r="F105" s="51" t="s">
        <v>243</v>
      </c>
      <c r="G105" s="54">
        <v>4</v>
      </c>
      <c r="H105" s="53" t="s">
        <v>244</v>
      </c>
      <c r="I105" s="53" t="s">
        <v>245</v>
      </c>
      <c r="J105" s="68">
        <v>2</v>
      </c>
      <c r="K105" s="68">
        <v>1</v>
      </c>
      <c r="L105" s="67">
        <v>0.0005</v>
      </c>
      <c r="M105" s="67">
        <v>0.0005</v>
      </c>
      <c r="N105" s="67"/>
      <c r="O105" s="67">
        <v>0.0031</v>
      </c>
      <c r="P105" s="67">
        <v>0.0031</v>
      </c>
      <c r="Q105" s="67"/>
      <c r="R105" s="52" t="s">
        <v>233</v>
      </c>
      <c r="S105" s="52" t="s">
        <v>38</v>
      </c>
    </row>
    <row r="106" s="5" customFormat="1" ht="70" customHeight="1" spans="1:19">
      <c r="A106" s="50">
        <v>2</v>
      </c>
      <c r="B106" s="51" t="s">
        <v>246</v>
      </c>
      <c r="C106" s="52" t="s">
        <v>36</v>
      </c>
      <c r="D106" s="50" t="s">
        <v>37</v>
      </c>
      <c r="E106" s="52" t="s">
        <v>44</v>
      </c>
      <c r="F106" s="51" t="s">
        <v>247</v>
      </c>
      <c r="G106" s="54">
        <v>8</v>
      </c>
      <c r="H106" s="53" t="s">
        <v>244</v>
      </c>
      <c r="I106" s="53" t="s">
        <v>245</v>
      </c>
      <c r="J106" s="68">
        <v>4</v>
      </c>
      <c r="K106" s="68">
        <v>2</v>
      </c>
      <c r="L106" s="67">
        <v>0.0007</v>
      </c>
      <c r="M106" s="67">
        <v>0.0007</v>
      </c>
      <c r="N106" s="67"/>
      <c r="O106" s="67">
        <v>0.003</v>
      </c>
      <c r="P106" s="67">
        <v>0.003</v>
      </c>
      <c r="Q106" s="67"/>
      <c r="R106" s="52" t="s">
        <v>233</v>
      </c>
      <c r="S106" s="52" t="s">
        <v>44</v>
      </c>
    </row>
    <row r="107" s="5" customFormat="1" ht="88" customHeight="1" spans="1:19">
      <c r="A107" s="50">
        <v>3</v>
      </c>
      <c r="B107" s="51" t="s">
        <v>248</v>
      </c>
      <c r="C107" s="52" t="s">
        <v>36</v>
      </c>
      <c r="D107" s="50" t="s">
        <v>37</v>
      </c>
      <c r="E107" s="52" t="s">
        <v>73</v>
      </c>
      <c r="F107" s="51" t="s">
        <v>249</v>
      </c>
      <c r="G107" s="54">
        <v>10</v>
      </c>
      <c r="H107" s="53" t="s">
        <v>244</v>
      </c>
      <c r="I107" s="53" t="s">
        <v>245</v>
      </c>
      <c r="J107" s="68">
        <v>6</v>
      </c>
      <c r="K107" s="68">
        <v>1</v>
      </c>
      <c r="L107" s="67">
        <f>M107+N107</f>
        <v>0.0014</v>
      </c>
      <c r="M107" s="67">
        <v>0.0014</v>
      </c>
      <c r="N107" s="67"/>
      <c r="O107" s="67">
        <f>P107+Q107</f>
        <v>0.0063</v>
      </c>
      <c r="P107" s="67">
        <f>M107*4.5</f>
        <v>0.0063</v>
      </c>
      <c r="Q107" s="67"/>
      <c r="R107" s="52" t="s">
        <v>233</v>
      </c>
      <c r="S107" s="52" t="s">
        <v>73</v>
      </c>
    </row>
    <row r="108" s="5" customFormat="1" ht="70" customHeight="1" spans="1:19">
      <c r="A108" s="50">
        <v>3</v>
      </c>
      <c r="B108" s="51" t="s">
        <v>250</v>
      </c>
      <c r="C108" s="52" t="s">
        <v>36</v>
      </c>
      <c r="D108" s="50" t="s">
        <v>37</v>
      </c>
      <c r="E108" s="52" t="s">
        <v>52</v>
      </c>
      <c r="F108" s="51" t="s">
        <v>251</v>
      </c>
      <c r="G108" s="54">
        <v>8.5</v>
      </c>
      <c r="H108" s="53" t="s">
        <v>244</v>
      </c>
      <c r="I108" s="53" t="s">
        <v>245</v>
      </c>
      <c r="J108" s="50">
        <v>2</v>
      </c>
      <c r="K108" s="50">
        <v>1</v>
      </c>
      <c r="L108" s="50">
        <v>0.0007</v>
      </c>
      <c r="M108" s="50">
        <v>0.0007</v>
      </c>
      <c r="N108" s="50"/>
      <c r="O108" s="50">
        <v>0.0034</v>
      </c>
      <c r="P108" s="50">
        <v>0.0034</v>
      </c>
      <c r="Q108" s="50"/>
      <c r="R108" s="52" t="s">
        <v>233</v>
      </c>
      <c r="S108" s="52" t="s">
        <v>52</v>
      </c>
    </row>
    <row r="109" s="5" customFormat="1" ht="70" customHeight="1" spans="1:19">
      <c r="A109" s="50">
        <v>5</v>
      </c>
      <c r="B109" s="51" t="s">
        <v>252</v>
      </c>
      <c r="C109" s="52" t="s">
        <v>36</v>
      </c>
      <c r="D109" s="50" t="s">
        <v>37</v>
      </c>
      <c r="E109" s="52" t="s">
        <v>56</v>
      </c>
      <c r="F109" s="51" t="s">
        <v>253</v>
      </c>
      <c r="G109" s="54">
        <v>5.5</v>
      </c>
      <c r="H109" s="53" t="s">
        <v>244</v>
      </c>
      <c r="I109" s="53" t="s">
        <v>245</v>
      </c>
      <c r="J109" s="68"/>
      <c r="K109" s="68">
        <v>4</v>
      </c>
      <c r="L109" s="68">
        <v>0.001</v>
      </c>
      <c r="M109" s="68">
        <v>0.001</v>
      </c>
      <c r="N109" s="68"/>
      <c r="O109" s="68">
        <v>0.0019</v>
      </c>
      <c r="P109" s="68">
        <v>0.0019</v>
      </c>
      <c r="Q109" s="68"/>
      <c r="R109" s="52" t="s">
        <v>233</v>
      </c>
      <c r="S109" s="52" t="s">
        <v>56</v>
      </c>
    </row>
    <row r="110" s="5" customFormat="1" ht="70" customHeight="1" spans="1:19">
      <c r="A110" s="50">
        <v>6</v>
      </c>
      <c r="B110" s="51" t="s">
        <v>254</v>
      </c>
      <c r="C110" s="52" t="s">
        <v>36</v>
      </c>
      <c r="D110" s="50" t="s">
        <v>37</v>
      </c>
      <c r="E110" s="52" t="s">
        <v>60</v>
      </c>
      <c r="F110" s="51" t="s">
        <v>255</v>
      </c>
      <c r="G110" s="54">
        <v>11.5</v>
      </c>
      <c r="H110" s="53" t="s">
        <v>244</v>
      </c>
      <c r="I110" s="53" t="s">
        <v>245</v>
      </c>
      <c r="J110" s="68">
        <v>7</v>
      </c>
      <c r="K110" s="68"/>
      <c r="L110" s="67">
        <v>0.0018</v>
      </c>
      <c r="M110" s="67">
        <v>0.0018</v>
      </c>
      <c r="N110" s="67"/>
      <c r="O110" s="67">
        <v>0.0086</v>
      </c>
      <c r="P110" s="67">
        <v>0.0086</v>
      </c>
      <c r="Q110" s="67"/>
      <c r="R110" s="52" t="s">
        <v>233</v>
      </c>
      <c r="S110" s="52" t="s">
        <v>60</v>
      </c>
    </row>
    <row r="111" s="5" customFormat="1" ht="70" customHeight="1" spans="1:19">
      <c r="A111" s="50">
        <v>7</v>
      </c>
      <c r="B111" s="51" t="s">
        <v>256</v>
      </c>
      <c r="C111" s="52" t="s">
        <v>36</v>
      </c>
      <c r="D111" s="50" t="s">
        <v>37</v>
      </c>
      <c r="E111" s="52" t="s">
        <v>65</v>
      </c>
      <c r="F111" s="56" t="s">
        <v>257</v>
      </c>
      <c r="G111" s="54">
        <v>2.5</v>
      </c>
      <c r="H111" s="53" t="s">
        <v>244</v>
      </c>
      <c r="I111" s="53" t="s">
        <v>245</v>
      </c>
      <c r="J111" s="71" t="s">
        <v>258</v>
      </c>
      <c r="K111" s="71" t="s">
        <v>258</v>
      </c>
      <c r="L111" s="71" t="s">
        <v>259</v>
      </c>
      <c r="M111" s="71" t="s">
        <v>259</v>
      </c>
      <c r="N111" s="71"/>
      <c r="O111" s="71" t="s">
        <v>260</v>
      </c>
      <c r="P111" s="71" t="s">
        <v>260</v>
      </c>
      <c r="Q111" s="71"/>
      <c r="R111" s="52" t="s">
        <v>233</v>
      </c>
      <c r="S111" s="52" t="s">
        <v>65</v>
      </c>
    </row>
    <row r="112" s="5" customFormat="1" ht="70" customHeight="1" spans="1:19">
      <c r="A112" s="50">
        <v>8</v>
      </c>
      <c r="B112" s="51" t="s">
        <v>261</v>
      </c>
      <c r="C112" s="52" t="s">
        <v>36</v>
      </c>
      <c r="D112" s="50" t="s">
        <v>37</v>
      </c>
      <c r="E112" s="52" t="s">
        <v>113</v>
      </c>
      <c r="F112" s="51" t="s">
        <v>262</v>
      </c>
      <c r="G112" s="54">
        <v>6</v>
      </c>
      <c r="H112" s="53" t="s">
        <v>244</v>
      </c>
      <c r="I112" s="53" t="s">
        <v>245</v>
      </c>
      <c r="J112" s="68">
        <v>3</v>
      </c>
      <c r="K112" s="68">
        <v>1</v>
      </c>
      <c r="L112" s="68">
        <v>0.0007</v>
      </c>
      <c r="M112" s="68">
        <v>0.0007</v>
      </c>
      <c r="N112" s="68"/>
      <c r="O112" s="68">
        <v>0.0029</v>
      </c>
      <c r="P112" s="68">
        <v>0.0029</v>
      </c>
      <c r="Q112" s="68"/>
      <c r="R112" s="52" t="s">
        <v>233</v>
      </c>
      <c r="S112" s="52" t="s">
        <v>113</v>
      </c>
    </row>
    <row r="113" s="5" customFormat="1" ht="70" customHeight="1" spans="1:19">
      <c r="A113" s="50">
        <v>10</v>
      </c>
      <c r="B113" s="53" t="s">
        <v>263</v>
      </c>
      <c r="C113" s="52" t="s">
        <v>36</v>
      </c>
      <c r="D113" s="50" t="s">
        <v>37</v>
      </c>
      <c r="E113" s="52" t="s">
        <v>69</v>
      </c>
      <c r="F113" s="53" t="s">
        <v>264</v>
      </c>
      <c r="G113" s="54">
        <v>1.5</v>
      </c>
      <c r="H113" s="53" t="s">
        <v>244</v>
      </c>
      <c r="I113" s="53" t="s">
        <v>245</v>
      </c>
      <c r="J113" s="70">
        <v>1</v>
      </c>
      <c r="K113" s="70"/>
      <c r="L113" s="67">
        <v>0.0002</v>
      </c>
      <c r="M113" s="67">
        <v>0.0002</v>
      </c>
      <c r="N113" s="67"/>
      <c r="O113" s="67">
        <v>0.0009</v>
      </c>
      <c r="P113" s="67">
        <v>0.0009</v>
      </c>
      <c r="Q113" s="67"/>
      <c r="R113" s="52" t="s">
        <v>233</v>
      </c>
      <c r="S113" s="52" t="s">
        <v>69</v>
      </c>
    </row>
    <row r="114" s="5" customFormat="1" ht="70" customHeight="1" spans="1:19">
      <c r="A114" s="50">
        <v>11</v>
      </c>
      <c r="B114" s="51" t="s">
        <v>265</v>
      </c>
      <c r="C114" s="52" t="s">
        <v>36</v>
      </c>
      <c r="D114" s="50" t="s">
        <v>37</v>
      </c>
      <c r="E114" s="52" t="s">
        <v>77</v>
      </c>
      <c r="F114" s="58" t="s">
        <v>266</v>
      </c>
      <c r="G114" s="54">
        <v>1</v>
      </c>
      <c r="H114" s="53" t="s">
        <v>244</v>
      </c>
      <c r="I114" s="53" t="s">
        <v>245</v>
      </c>
      <c r="J114" s="66"/>
      <c r="K114" s="66">
        <v>1</v>
      </c>
      <c r="L114" s="69">
        <v>0.0001</v>
      </c>
      <c r="M114" s="69">
        <v>0.0001</v>
      </c>
      <c r="N114" s="69"/>
      <c r="O114" s="67">
        <v>0.0005</v>
      </c>
      <c r="P114" s="67">
        <v>0.0005</v>
      </c>
      <c r="Q114" s="67"/>
      <c r="R114" s="52" t="s">
        <v>233</v>
      </c>
      <c r="S114" s="52" t="s">
        <v>77</v>
      </c>
    </row>
    <row r="115" s="5" customFormat="1" ht="70" customHeight="1" spans="1:19">
      <c r="A115" s="50">
        <v>12</v>
      </c>
      <c r="B115" s="51" t="s">
        <v>267</v>
      </c>
      <c r="C115" s="52" t="s">
        <v>36</v>
      </c>
      <c r="D115" s="50" t="s">
        <v>37</v>
      </c>
      <c r="E115" s="52" t="s">
        <v>81</v>
      </c>
      <c r="F115" s="51" t="s">
        <v>268</v>
      </c>
      <c r="G115" s="54">
        <v>3</v>
      </c>
      <c r="H115" s="53" t="s">
        <v>244</v>
      </c>
      <c r="I115" s="53" t="s">
        <v>245</v>
      </c>
      <c r="J115" s="68">
        <v>1</v>
      </c>
      <c r="K115" s="68"/>
      <c r="L115" s="68">
        <v>0.0006</v>
      </c>
      <c r="M115" s="68">
        <v>0.0006</v>
      </c>
      <c r="N115" s="68"/>
      <c r="O115" s="68">
        <v>0.0036</v>
      </c>
      <c r="P115" s="68">
        <v>0.0036</v>
      </c>
      <c r="Q115" s="68"/>
      <c r="R115" s="52" t="s">
        <v>233</v>
      </c>
      <c r="S115" s="52" t="s">
        <v>81</v>
      </c>
    </row>
    <row r="116" s="5" customFormat="1" ht="70" customHeight="1" spans="1:19">
      <c r="A116" s="50">
        <v>13</v>
      </c>
      <c r="B116" s="51" t="s">
        <v>269</v>
      </c>
      <c r="C116" s="52" t="s">
        <v>36</v>
      </c>
      <c r="D116" s="50" t="s">
        <v>37</v>
      </c>
      <c r="E116" s="57" t="s">
        <v>85</v>
      </c>
      <c r="F116" s="53" t="s">
        <v>270</v>
      </c>
      <c r="G116" s="54">
        <v>6</v>
      </c>
      <c r="H116" s="53" t="s">
        <v>244</v>
      </c>
      <c r="I116" s="53" t="s">
        <v>245</v>
      </c>
      <c r="J116" s="68">
        <v>2</v>
      </c>
      <c r="K116" s="68">
        <v>0</v>
      </c>
      <c r="L116" s="69">
        <v>0.0005</v>
      </c>
      <c r="M116" s="69">
        <v>0.0005</v>
      </c>
      <c r="N116" s="69"/>
      <c r="O116" s="69">
        <v>0.0021</v>
      </c>
      <c r="P116" s="69">
        <v>0.0021</v>
      </c>
      <c r="Q116" s="66"/>
      <c r="R116" s="52" t="s">
        <v>233</v>
      </c>
      <c r="S116" s="52" t="s">
        <v>85</v>
      </c>
    </row>
    <row r="117" s="5" customFormat="1" ht="70" customHeight="1" spans="1:19">
      <c r="A117" s="50">
        <v>14</v>
      </c>
      <c r="B117" s="51" t="s">
        <v>271</v>
      </c>
      <c r="C117" s="52" t="s">
        <v>36</v>
      </c>
      <c r="D117" s="50" t="s">
        <v>37</v>
      </c>
      <c r="E117" s="52" t="s">
        <v>89</v>
      </c>
      <c r="F117" s="51" t="s">
        <v>272</v>
      </c>
      <c r="G117" s="54">
        <v>4</v>
      </c>
      <c r="H117" s="53" t="s">
        <v>244</v>
      </c>
      <c r="I117" s="53" t="s">
        <v>245</v>
      </c>
      <c r="J117" s="68">
        <v>1</v>
      </c>
      <c r="K117" s="68">
        <v>3</v>
      </c>
      <c r="L117" s="68">
        <v>0.0008</v>
      </c>
      <c r="M117" s="68">
        <v>0.0008</v>
      </c>
      <c r="N117" s="68"/>
      <c r="O117" s="68">
        <v>0.0045</v>
      </c>
      <c r="P117" s="68">
        <v>0.0045</v>
      </c>
      <c r="Q117" s="68"/>
      <c r="R117" s="52" t="s">
        <v>233</v>
      </c>
      <c r="S117" s="52" t="s">
        <v>89</v>
      </c>
    </row>
    <row r="118" s="5" customFormat="1" ht="70" customHeight="1" spans="1:19">
      <c r="A118" s="50">
        <v>15</v>
      </c>
      <c r="B118" s="51" t="s">
        <v>273</v>
      </c>
      <c r="C118" s="52" t="s">
        <v>36</v>
      </c>
      <c r="D118" s="50" t="s">
        <v>37</v>
      </c>
      <c r="E118" s="52" t="s">
        <v>93</v>
      </c>
      <c r="F118" s="51" t="s">
        <v>274</v>
      </c>
      <c r="G118" s="54">
        <v>2</v>
      </c>
      <c r="H118" s="53" t="s">
        <v>244</v>
      </c>
      <c r="I118" s="53" t="s">
        <v>245</v>
      </c>
      <c r="J118" s="68">
        <v>1</v>
      </c>
      <c r="K118" s="68">
        <v>1</v>
      </c>
      <c r="L118" s="68">
        <v>0.0002</v>
      </c>
      <c r="M118" s="68">
        <v>0.0002</v>
      </c>
      <c r="N118" s="68"/>
      <c r="O118" s="68">
        <v>0.0011</v>
      </c>
      <c r="P118" s="68">
        <v>0.0011</v>
      </c>
      <c r="Q118" s="68"/>
      <c r="R118" s="52" t="s">
        <v>233</v>
      </c>
      <c r="S118" s="52" t="s">
        <v>93</v>
      </c>
    </row>
    <row r="119" s="5" customFormat="1" ht="68" customHeight="1" spans="1:19">
      <c r="A119" s="36">
        <v>2.3</v>
      </c>
      <c r="B119" s="39" t="s">
        <v>275</v>
      </c>
      <c r="C119" s="36"/>
      <c r="D119" s="36"/>
      <c r="E119" s="36"/>
      <c r="F119" s="39" t="s">
        <v>276</v>
      </c>
      <c r="G119" s="48">
        <f>SUM(G120:G128)</f>
        <v>14.75</v>
      </c>
      <c r="H119" s="47"/>
      <c r="I119" s="47"/>
      <c r="J119" s="49"/>
      <c r="K119" s="49"/>
      <c r="L119" s="49"/>
      <c r="M119" s="49"/>
      <c r="N119" s="49"/>
      <c r="O119" s="49"/>
      <c r="P119" s="49"/>
      <c r="Q119" s="49"/>
      <c r="R119" s="36"/>
      <c r="S119" s="36"/>
    </row>
    <row r="120" s="5" customFormat="1" ht="64" customHeight="1" spans="1:19">
      <c r="A120" s="50">
        <v>1</v>
      </c>
      <c r="B120" s="51" t="s">
        <v>277</v>
      </c>
      <c r="C120" s="52" t="s">
        <v>36</v>
      </c>
      <c r="D120" s="50" t="s">
        <v>37</v>
      </c>
      <c r="E120" s="52" t="s">
        <v>38</v>
      </c>
      <c r="F120" s="51" t="s">
        <v>278</v>
      </c>
      <c r="G120" s="54">
        <v>2</v>
      </c>
      <c r="H120" s="53" t="s">
        <v>244</v>
      </c>
      <c r="I120" s="53" t="s">
        <v>279</v>
      </c>
      <c r="J120" s="68">
        <v>1</v>
      </c>
      <c r="K120" s="68"/>
      <c r="L120" s="67">
        <v>0.0002</v>
      </c>
      <c r="M120" s="67">
        <v>0.0002</v>
      </c>
      <c r="N120" s="67"/>
      <c r="O120" s="67">
        <v>0.0013</v>
      </c>
      <c r="P120" s="67">
        <v>0.0013</v>
      </c>
      <c r="Q120" s="67"/>
      <c r="R120" s="52" t="s">
        <v>233</v>
      </c>
      <c r="S120" s="52" t="s">
        <v>38</v>
      </c>
    </row>
    <row r="121" s="5" customFormat="1" ht="64" customHeight="1" spans="1:19">
      <c r="A121" s="50">
        <v>2</v>
      </c>
      <c r="B121" s="51" t="s">
        <v>280</v>
      </c>
      <c r="C121" s="52" t="s">
        <v>36</v>
      </c>
      <c r="D121" s="50" t="s">
        <v>37</v>
      </c>
      <c r="E121" s="52" t="s">
        <v>44</v>
      </c>
      <c r="F121" s="51" t="s">
        <v>281</v>
      </c>
      <c r="G121" s="54">
        <v>2.25</v>
      </c>
      <c r="H121" s="53" t="s">
        <v>244</v>
      </c>
      <c r="I121" s="53" t="s">
        <v>279</v>
      </c>
      <c r="J121" s="68">
        <v>2</v>
      </c>
      <c r="K121" s="68">
        <v>1</v>
      </c>
      <c r="L121" s="67">
        <v>0.001</v>
      </c>
      <c r="M121" s="67">
        <v>10</v>
      </c>
      <c r="N121" s="67"/>
      <c r="O121" s="67">
        <v>0.0045</v>
      </c>
      <c r="P121" s="67">
        <v>0.0045</v>
      </c>
      <c r="Q121" s="67"/>
      <c r="R121" s="52" t="s">
        <v>233</v>
      </c>
      <c r="S121" s="52" t="s">
        <v>44</v>
      </c>
    </row>
    <row r="122" s="5" customFormat="1" ht="64" customHeight="1" spans="1:19">
      <c r="A122" s="50">
        <v>3</v>
      </c>
      <c r="B122" s="51" t="s">
        <v>282</v>
      </c>
      <c r="C122" s="52" t="s">
        <v>36</v>
      </c>
      <c r="D122" s="50" t="s">
        <v>37</v>
      </c>
      <c r="E122" s="52" t="s">
        <v>56</v>
      </c>
      <c r="F122" s="51" t="s">
        <v>283</v>
      </c>
      <c r="G122" s="54">
        <v>0.5</v>
      </c>
      <c r="H122" s="53" t="s">
        <v>244</v>
      </c>
      <c r="I122" s="53" t="s">
        <v>279</v>
      </c>
      <c r="J122" s="68"/>
      <c r="K122" s="68">
        <v>1</v>
      </c>
      <c r="L122" s="68">
        <v>0.0001</v>
      </c>
      <c r="M122" s="68">
        <v>0.0001</v>
      </c>
      <c r="N122" s="68"/>
      <c r="O122" s="68">
        <v>0.0006</v>
      </c>
      <c r="P122" s="68">
        <v>0.0006</v>
      </c>
      <c r="Q122" s="68"/>
      <c r="R122" s="52" t="s">
        <v>233</v>
      </c>
      <c r="S122" s="52" t="s">
        <v>56</v>
      </c>
    </row>
    <row r="123" s="5" customFormat="1" ht="64" customHeight="1" spans="1:19">
      <c r="A123" s="50">
        <v>4</v>
      </c>
      <c r="B123" s="51" t="s">
        <v>284</v>
      </c>
      <c r="C123" s="52" t="s">
        <v>36</v>
      </c>
      <c r="D123" s="50" t="s">
        <v>37</v>
      </c>
      <c r="E123" s="52" t="s">
        <v>52</v>
      </c>
      <c r="F123" s="51" t="s">
        <v>285</v>
      </c>
      <c r="G123" s="54">
        <v>0.5</v>
      </c>
      <c r="H123" s="53" t="s">
        <v>244</v>
      </c>
      <c r="I123" s="53" t="s">
        <v>279</v>
      </c>
      <c r="J123" s="68">
        <v>1</v>
      </c>
      <c r="K123" s="68"/>
      <c r="L123" s="68">
        <v>0.0001</v>
      </c>
      <c r="M123" s="68">
        <v>0.0001</v>
      </c>
      <c r="N123" s="68"/>
      <c r="O123" s="68">
        <v>0.0005</v>
      </c>
      <c r="P123" s="68">
        <v>0.0005</v>
      </c>
      <c r="Q123" s="68"/>
      <c r="R123" s="52" t="s">
        <v>233</v>
      </c>
      <c r="S123" s="52" t="s">
        <v>52</v>
      </c>
    </row>
    <row r="124" s="5" customFormat="1" ht="64" customHeight="1" spans="1:19">
      <c r="A124" s="50">
        <v>5</v>
      </c>
      <c r="B124" s="51" t="s">
        <v>286</v>
      </c>
      <c r="C124" s="52" t="s">
        <v>36</v>
      </c>
      <c r="D124" s="50" t="s">
        <v>37</v>
      </c>
      <c r="E124" s="52" t="s">
        <v>113</v>
      </c>
      <c r="F124" s="51" t="s">
        <v>287</v>
      </c>
      <c r="G124" s="54">
        <v>2.5</v>
      </c>
      <c r="H124" s="53" t="s">
        <v>244</v>
      </c>
      <c r="I124" s="53" t="s">
        <v>279</v>
      </c>
      <c r="J124" s="68">
        <v>2</v>
      </c>
      <c r="K124" s="68">
        <v>1</v>
      </c>
      <c r="L124" s="68">
        <v>0.0003</v>
      </c>
      <c r="M124" s="68">
        <v>0.0003</v>
      </c>
      <c r="N124" s="68"/>
      <c r="O124" s="67">
        <v>0.0016</v>
      </c>
      <c r="P124" s="67">
        <v>0.0016</v>
      </c>
      <c r="Q124" s="68"/>
      <c r="R124" s="52" t="s">
        <v>233</v>
      </c>
      <c r="S124" s="52" t="s">
        <v>113</v>
      </c>
    </row>
    <row r="125" s="5" customFormat="1" ht="64" customHeight="1" spans="1:19">
      <c r="A125" s="50">
        <v>6</v>
      </c>
      <c r="B125" s="51" t="s">
        <v>288</v>
      </c>
      <c r="C125" s="52" t="s">
        <v>36</v>
      </c>
      <c r="D125" s="50" t="s">
        <v>37</v>
      </c>
      <c r="E125" s="52" t="s">
        <v>69</v>
      </c>
      <c r="F125" s="51" t="s">
        <v>289</v>
      </c>
      <c r="G125" s="54">
        <v>1.5</v>
      </c>
      <c r="H125" s="53" t="s">
        <v>244</v>
      </c>
      <c r="I125" s="53" t="s">
        <v>279</v>
      </c>
      <c r="J125" s="50">
        <v>1</v>
      </c>
      <c r="K125" s="50"/>
      <c r="L125" s="67">
        <v>0.0001</v>
      </c>
      <c r="M125" s="67">
        <v>0.0001</v>
      </c>
      <c r="N125" s="67"/>
      <c r="O125" s="67">
        <v>0.0008</v>
      </c>
      <c r="P125" s="67">
        <v>0.0008</v>
      </c>
      <c r="Q125" s="67"/>
      <c r="R125" s="52" t="s">
        <v>233</v>
      </c>
      <c r="S125" s="52" t="s">
        <v>69</v>
      </c>
    </row>
    <row r="126" s="5" customFormat="1" ht="64" customHeight="1" spans="1:19">
      <c r="A126" s="50">
        <v>7</v>
      </c>
      <c r="B126" s="51" t="s">
        <v>290</v>
      </c>
      <c r="C126" s="52" t="s">
        <v>36</v>
      </c>
      <c r="D126" s="50" t="s">
        <v>37</v>
      </c>
      <c r="E126" s="52" t="s">
        <v>73</v>
      </c>
      <c r="F126" s="51" t="s">
        <v>291</v>
      </c>
      <c r="G126" s="54">
        <v>1</v>
      </c>
      <c r="H126" s="53" t="s">
        <v>244</v>
      </c>
      <c r="I126" s="53" t="s">
        <v>279</v>
      </c>
      <c r="J126" s="68">
        <v>1</v>
      </c>
      <c r="K126" s="68">
        <v>0</v>
      </c>
      <c r="L126" s="67">
        <f>M126+N126</f>
        <v>0.0001</v>
      </c>
      <c r="M126" s="67">
        <v>0.0001</v>
      </c>
      <c r="N126" s="67"/>
      <c r="O126" s="67">
        <f>P126+Q126</f>
        <v>0.00045</v>
      </c>
      <c r="P126" s="67">
        <f>M126*4.5</f>
        <v>0.00045</v>
      </c>
      <c r="Q126" s="67"/>
      <c r="R126" s="52" t="s">
        <v>233</v>
      </c>
      <c r="S126" s="52" t="s">
        <v>73</v>
      </c>
    </row>
    <row r="127" s="5" customFormat="1" ht="64" customHeight="1" spans="1:19">
      <c r="A127" s="50">
        <v>8</v>
      </c>
      <c r="B127" s="51" t="s">
        <v>292</v>
      </c>
      <c r="C127" s="52" t="s">
        <v>36</v>
      </c>
      <c r="D127" s="50" t="s">
        <v>37</v>
      </c>
      <c r="E127" s="52" t="s">
        <v>89</v>
      </c>
      <c r="F127" s="51" t="s">
        <v>293</v>
      </c>
      <c r="G127" s="54">
        <v>2.5</v>
      </c>
      <c r="H127" s="53" t="s">
        <v>244</v>
      </c>
      <c r="I127" s="53" t="s">
        <v>279</v>
      </c>
      <c r="J127" s="68"/>
      <c r="K127" s="68">
        <v>2</v>
      </c>
      <c r="L127" s="68">
        <v>0.0003</v>
      </c>
      <c r="M127" s="68">
        <v>0.0003</v>
      </c>
      <c r="N127" s="68"/>
      <c r="O127" s="68">
        <v>0.0021</v>
      </c>
      <c r="P127" s="68">
        <v>0.0021</v>
      </c>
      <c r="Q127" s="68"/>
      <c r="R127" s="52" t="s">
        <v>233</v>
      </c>
      <c r="S127" s="52" t="s">
        <v>89</v>
      </c>
    </row>
    <row r="128" s="5" customFormat="1" ht="64" customHeight="1" spans="1:19">
      <c r="A128" s="50">
        <v>9</v>
      </c>
      <c r="B128" s="51" t="s">
        <v>294</v>
      </c>
      <c r="C128" s="52" t="s">
        <v>36</v>
      </c>
      <c r="D128" s="50" t="s">
        <v>37</v>
      </c>
      <c r="E128" s="52" t="s">
        <v>93</v>
      </c>
      <c r="F128" s="51" t="s">
        <v>295</v>
      </c>
      <c r="G128" s="54">
        <v>2</v>
      </c>
      <c r="H128" s="53" t="s">
        <v>244</v>
      </c>
      <c r="I128" s="53" t="s">
        <v>279</v>
      </c>
      <c r="J128" s="68">
        <v>1</v>
      </c>
      <c r="K128" s="68">
        <v>1</v>
      </c>
      <c r="L128" s="68">
        <v>0.0002</v>
      </c>
      <c r="M128" s="68">
        <v>0.0002</v>
      </c>
      <c r="N128" s="68"/>
      <c r="O128" s="68">
        <v>0.0009</v>
      </c>
      <c r="P128" s="68">
        <v>0.0009</v>
      </c>
      <c r="Q128" s="68"/>
      <c r="R128" s="52" t="s">
        <v>233</v>
      </c>
      <c r="S128" s="52" t="s">
        <v>93</v>
      </c>
    </row>
    <row r="129" s="5" customFormat="1" ht="61" customHeight="1" spans="1:19">
      <c r="A129" s="36">
        <v>2.4</v>
      </c>
      <c r="B129" s="39" t="s">
        <v>296</v>
      </c>
      <c r="C129" s="36"/>
      <c r="D129" s="36"/>
      <c r="E129" s="36"/>
      <c r="F129" s="39" t="s">
        <v>297</v>
      </c>
      <c r="G129" s="48">
        <f>SUM(G130:G139)</f>
        <v>5.95</v>
      </c>
      <c r="H129" s="47"/>
      <c r="I129" s="47"/>
      <c r="J129" s="49"/>
      <c r="K129" s="49"/>
      <c r="L129" s="49"/>
      <c r="M129" s="49"/>
      <c r="N129" s="49"/>
      <c r="O129" s="49"/>
      <c r="P129" s="49"/>
      <c r="Q129" s="49"/>
      <c r="R129" s="36"/>
      <c r="S129" s="36"/>
    </row>
    <row r="130" s="5" customFormat="1" ht="63" customHeight="1" spans="1:19">
      <c r="A130" s="50">
        <v>1</v>
      </c>
      <c r="B130" s="51" t="s">
        <v>298</v>
      </c>
      <c r="C130" s="52" t="s">
        <v>36</v>
      </c>
      <c r="D130" s="50" t="s">
        <v>37</v>
      </c>
      <c r="E130" s="52" t="s">
        <v>38</v>
      </c>
      <c r="F130" s="51" t="s">
        <v>299</v>
      </c>
      <c r="G130" s="54">
        <v>0.5</v>
      </c>
      <c r="H130" s="53" t="s">
        <v>244</v>
      </c>
      <c r="I130" s="53" t="s">
        <v>300</v>
      </c>
      <c r="J130" s="68">
        <v>2</v>
      </c>
      <c r="K130" s="68"/>
      <c r="L130" s="67">
        <v>0.0003</v>
      </c>
      <c r="M130" s="67">
        <v>0.0003</v>
      </c>
      <c r="N130" s="67"/>
      <c r="O130" s="67">
        <v>0.0013</v>
      </c>
      <c r="P130" s="67">
        <v>0.0013</v>
      </c>
      <c r="Q130" s="67"/>
      <c r="R130" s="52" t="s">
        <v>233</v>
      </c>
      <c r="S130" s="52" t="s">
        <v>38</v>
      </c>
    </row>
    <row r="131" s="5" customFormat="1" ht="63" customHeight="1" spans="1:19">
      <c r="A131" s="50">
        <v>2</v>
      </c>
      <c r="B131" s="51" t="s">
        <v>301</v>
      </c>
      <c r="C131" s="52" t="s">
        <v>36</v>
      </c>
      <c r="D131" s="50" t="s">
        <v>37</v>
      </c>
      <c r="E131" s="52" t="s">
        <v>48</v>
      </c>
      <c r="F131" s="51" t="s">
        <v>302</v>
      </c>
      <c r="G131" s="54">
        <v>0.1</v>
      </c>
      <c r="H131" s="53" t="s">
        <v>244</v>
      </c>
      <c r="I131" s="53" t="s">
        <v>300</v>
      </c>
      <c r="J131" s="68">
        <v>1</v>
      </c>
      <c r="K131" s="68"/>
      <c r="L131" s="67">
        <v>0.0001</v>
      </c>
      <c r="M131" s="67">
        <v>0.0001</v>
      </c>
      <c r="N131" s="67"/>
      <c r="O131" s="67">
        <v>0.0008</v>
      </c>
      <c r="P131" s="67">
        <v>0.0008</v>
      </c>
      <c r="Q131" s="67"/>
      <c r="R131" s="52" t="s">
        <v>233</v>
      </c>
      <c r="S131" s="52" t="s">
        <v>48</v>
      </c>
    </row>
    <row r="132" s="5" customFormat="1" ht="63" customHeight="1" spans="1:19">
      <c r="A132" s="50">
        <v>3</v>
      </c>
      <c r="B132" s="51" t="s">
        <v>303</v>
      </c>
      <c r="C132" s="52" t="s">
        <v>36</v>
      </c>
      <c r="D132" s="50" t="s">
        <v>37</v>
      </c>
      <c r="E132" s="52" t="s">
        <v>73</v>
      </c>
      <c r="F132" s="51" t="s">
        <v>304</v>
      </c>
      <c r="G132" s="54">
        <v>1.55</v>
      </c>
      <c r="H132" s="53" t="s">
        <v>244</v>
      </c>
      <c r="I132" s="53" t="s">
        <v>300</v>
      </c>
      <c r="J132" s="68">
        <v>5</v>
      </c>
      <c r="K132" s="68">
        <v>1</v>
      </c>
      <c r="L132" s="67">
        <f>M132+N132</f>
        <v>0.0007</v>
      </c>
      <c r="M132" s="67">
        <v>0.0007</v>
      </c>
      <c r="N132" s="67"/>
      <c r="O132" s="67">
        <f>P132+Q132</f>
        <v>0.00315</v>
      </c>
      <c r="P132" s="67">
        <f>M132*4.5</f>
        <v>0.00315</v>
      </c>
      <c r="Q132" s="67"/>
      <c r="R132" s="52" t="s">
        <v>233</v>
      </c>
      <c r="S132" s="52" t="s">
        <v>73</v>
      </c>
    </row>
    <row r="133" s="5" customFormat="1" ht="63" customHeight="1" spans="1:19">
      <c r="A133" s="50">
        <v>4</v>
      </c>
      <c r="B133" s="51" t="s">
        <v>305</v>
      </c>
      <c r="C133" s="52" t="s">
        <v>36</v>
      </c>
      <c r="D133" s="50" t="s">
        <v>37</v>
      </c>
      <c r="E133" s="52" t="s">
        <v>52</v>
      </c>
      <c r="F133" s="51" t="s">
        <v>306</v>
      </c>
      <c r="G133" s="54">
        <v>0.3</v>
      </c>
      <c r="H133" s="53" t="s">
        <v>244</v>
      </c>
      <c r="I133" s="53" t="s">
        <v>300</v>
      </c>
      <c r="J133" s="50">
        <v>2</v>
      </c>
      <c r="K133" s="50"/>
      <c r="L133" s="50">
        <v>0.0002</v>
      </c>
      <c r="M133" s="50">
        <v>0.0002</v>
      </c>
      <c r="N133" s="50"/>
      <c r="O133" s="50">
        <v>0.0007</v>
      </c>
      <c r="P133" s="50">
        <v>0.0007</v>
      </c>
      <c r="Q133" s="50"/>
      <c r="R133" s="52" t="s">
        <v>233</v>
      </c>
      <c r="S133" s="52" t="s">
        <v>52</v>
      </c>
    </row>
    <row r="134" s="5" customFormat="1" ht="63" customHeight="1" spans="1:19">
      <c r="A134" s="50">
        <v>5</v>
      </c>
      <c r="B134" s="51" t="s">
        <v>307</v>
      </c>
      <c r="C134" s="52" t="s">
        <v>36</v>
      </c>
      <c r="D134" s="50" t="s">
        <v>37</v>
      </c>
      <c r="E134" s="52" t="s">
        <v>56</v>
      </c>
      <c r="F134" s="51" t="s">
        <v>308</v>
      </c>
      <c r="G134" s="54">
        <v>0.1</v>
      </c>
      <c r="H134" s="53" t="s">
        <v>244</v>
      </c>
      <c r="I134" s="53" t="s">
        <v>300</v>
      </c>
      <c r="J134" s="68"/>
      <c r="K134" s="68">
        <v>1</v>
      </c>
      <c r="L134" s="68">
        <v>0.0001</v>
      </c>
      <c r="M134" s="68">
        <v>0.0001</v>
      </c>
      <c r="N134" s="68"/>
      <c r="O134" s="68">
        <v>0.0005</v>
      </c>
      <c r="P134" s="68">
        <v>0.0005</v>
      </c>
      <c r="Q134" s="68"/>
      <c r="R134" s="52" t="s">
        <v>233</v>
      </c>
      <c r="S134" s="52" t="s">
        <v>56</v>
      </c>
    </row>
    <row r="135" s="5" customFormat="1" ht="63" customHeight="1" spans="1:19">
      <c r="A135" s="50">
        <v>6</v>
      </c>
      <c r="B135" s="51" t="s">
        <v>309</v>
      </c>
      <c r="C135" s="52" t="s">
        <v>36</v>
      </c>
      <c r="D135" s="50" t="s">
        <v>37</v>
      </c>
      <c r="E135" s="52" t="s">
        <v>60</v>
      </c>
      <c r="F135" s="51" t="s">
        <v>310</v>
      </c>
      <c r="G135" s="54">
        <v>0.8</v>
      </c>
      <c r="H135" s="53" t="s">
        <v>244</v>
      </c>
      <c r="I135" s="53" t="s">
        <v>300</v>
      </c>
      <c r="J135" s="68">
        <v>4</v>
      </c>
      <c r="K135" s="68"/>
      <c r="L135" s="67">
        <v>0.0004</v>
      </c>
      <c r="M135" s="67">
        <v>0.0004</v>
      </c>
      <c r="N135" s="67"/>
      <c r="O135" s="67">
        <v>0.0021</v>
      </c>
      <c r="P135" s="67">
        <v>0.0021</v>
      </c>
      <c r="Q135" s="67"/>
      <c r="R135" s="52" t="s">
        <v>233</v>
      </c>
      <c r="S135" s="52" t="s">
        <v>60</v>
      </c>
    </row>
    <row r="136" s="5" customFormat="1" ht="63" customHeight="1" spans="1:19">
      <c r="A136" s="50">
        <v>7</v>
      </c>
      <c r="B136" s="51" t="s">
        <v>311</v>
      </c>
      <c r="C136" s="52" t="s">
        <v>36</v>
      </c>
      <c r="D136" s="50" t="s">
        <v>37</v>
      </c>
      <c r="E136" s="52" t="s">
        <v>65</v>
      </c>
      <c r="F136" s="56" t="s">
        <v>312</v>
      </c>
      <c r="G136" s="54">
        <v>0.8</v>
      </c>
      <c r="H136" s="53" t="s">
        <v>244</v>
      </c>
      <c r="I136" s="53" t="s">
        <v>300</v>
      </c>
      <c r="J136" s="68">
        <v>1</v>
      </c>
      <c r="K136" s="68"/>
      <c r="L136" s="67">
        <v>0.002</v>
      </c>
      <c r="M136" s="67">
        <v>0.002</v>
      </c>
      <c r="N136" s="68"/>
      <c r="O136" s="68">
        <v>0.0106</v>
      </c>
      <c r="P136" s="68">
        <v>0.0106</v>
      </c>
      <c r="Q136" s="68"/>
      <c r="R136" s="52" t="s">
        <v>233</v>
      </c>
      <c r="S136" s="52" t="s">
        <v>65</v>
      </c>
    </row>
    <row r="137" s="5" customFormat="1" ht="63" customHeight="1" spans="1:19">
      <c r="A137" s="50">
        <v>8</v>
      </c>
      <c r="B137" s="51" t="s">
        <v>313</v>
      </c>
      <c r="C137" s="52" t="s">
        <v>36</v>
      </c>
      <c r="D137" s="50" t="s">
        <v>37</v>
      </c>
      <c r="E137" s="52" t="s">
        <v>113</v>
      </c>
      <c r="F137" s="51" t="s">
        <v>314</v>
      </c>
      <c r="G137" s="54">
        <v>0.6</v>
      </c>
      <c r="H137" s="53" t="s">
        <v>244</v>
      </c>
      <c r="I137" s="53" t="s">
        <v>300</v>
      </c>
      <c r="J137" s="68">
        <v>1</v>
      </c>
      <c r="K137" s="68">
        <v>2</v>
      </c>
      <c r="L137" s="68">
        <v>0.0003</v>
      </c>
      <c r="M137" s="68">
        <v>0.0003</v>
      </c>
      <c r="N137" s="68"/>
      <c r="O137" s="68">
        <v>0.0013</v>
      </c>
      <c r="P137" s="68">
        <v>0.0013</v>
      </c>
      <c r="Q137" s="68"/>
      <c r="R137" s="52" t="s">
        <v>233</v>
      </c>
      <c r="S137" s="52" t="s">
        <v>113</v>
      </c>
    </row>
    <row r="138" s="5" customFormat="1" ht="63" customHeight="1" spans="1:19">
      <c r="A138" s="50">
        <v>9</v>
      </c>
      <c r="B138" s="51" t="s">
        <v>315</v>
      </c>
      <c r="C138" s="52" t="s">
        <v>36</v>
      </c>
      <c r="D138" s="50" t="s">
        <v>37</v>
      </c>
      <c r="E138" s="57" t="s">
        <v>85</v>
      </c>
      <c r="F138" s="53" t="s">
        <v>316</v>
      </c>
      <c r="G138" s="54">
        <v>0.5</v>
      </c>
      <c r="H138" s="53" t="s">
        <v>244</v>
      </c>
      <c r="I138" s="53" t="s">
        <v>300</v>
      </c>
      <c r="J138" s="68">
        <v>1</v>
      </c>
      <c r="K138" s="68">
        <v>0</v>
      </c>
      <c r="L138" s="69">
        <v>0.0001</v>
      </c>
      <c r="M138" s="69">
        <v>0.0001</v>
      </c>
      <c r="N138" s="69"/>
      <c r="O138" s="69">
        <v>0.0003</v>
      </c>
      <c r="P138" s="69">
        <v>0.0003</v>
      </c>
      <c r="Q138" s="66"/>
      <c r="R138" s="52" t="s">
        <v>233</v>
      </c>
      <c r="S138" s="52" t="s">
        <v>85</v>
      </c>
    </row>
    <row r="139" s="5" customFormat="1" ht="63" customHeight="1" spans="1:19">
      <c r="A139" s="50">
        <v>10</v>
      </c>
      <c r="B139" s="51" t="s">
        <v>317</v>
      </c>
      <c r="C139" s="52" t="s">
        <v>36</v>
      </c>
      <c r="D139" s="50" t="s">
        <v>37</v>
      </c>
      <c r="E139" s="52" t="s">
        <v>93</v>
      </c>
      <c r="F139" s="51" t="s">
        <v>318</v>
      </c>
      <c r="G139" s="54">
        <v>0.7</v>
      </c>
      <c r="H139" s="53" t="s">
        <v>244</v>
      </c>
      <c r="I139" s="53" t="s">
        <v>300</v>
      </c>
      <c r="J139" s="68">
        <v>3</v>
      </c>
      <c r="K139" s="68">
        <v>1</v>
      </c>
      <c r="L139" s="68">
        <v>0.0007</v>
      </c>
      <c r="M139" s="68">
        <v>0.0007</v>
      </c>
      <c r="N139" s="68"/>
      <c r="O139" s="68">
        <v>0.0034</v>
      </c>
      <c r="P139" s="68">
        <v>0.0034</v>
      </c>
      <c r="Q139" s="68"/>
      <c r="R139" s="52" t="s">
        <v>233</v>
      </c>
      <c r="S139" s="52" t="s">
        <v>93</v>
      </c>
    </row>
    <row r="140" s="5" customFormat="1" ht="66" customHeight="1" spans="1:19">
      <c r="A140" s="36">
        <v>2.5</v>
      </c>
      <c r="B140" s="39" t="s">
        <v>319</v>
      </c>
      <c r="C140" s="36"/>
      <c r="D140" s="36"/>
      <c r="E140" s="36"/>
      <c r="F140" s="39" t="s">
        <v>320</v>
      </c>
      <c r="G140" s="48">
        <f>G141</f>
        <v>3</v>
      </c>
      <c r="H140" s="47"/>
      <c r="I140" s="47"/>
      <c r="J140" s="49"/>
      <c r="K140" s="49"/>
      <c r="L140" s="49"/>
      <c r="M140" s="49"/>
      <c r="N140" s="49"/>
      <c r="O140" s="49"/>
      <c r="P140" s="49"/>
      <c r="Q140" s="49"/>
      <c r="R140" s="36"/>
      <c r="S140" s="36"/>
    </row>
    <row r="141" s="5" customFormat="1" ht="73" customHeight="1" spans="1:19">
      <c r="A141" s="50">
        <v>1</v>
      </c>
      <c r="B141" s="51" t="s">
        <v>321</v>
      </c>
      <c r="C141" s="52" t="s">
        <v>36</v>
      </c>
      <c r="D141" s="50" t="s">
        <v>37</v>
      </c>
      <c r="E141" s="52" t="s">
        <v>113</v>
      </c>
      <c r="F141" s="51" t="s">
        <v>322</v>
      </c>
      <c r="G141" s="54">
        <v>3</v>
      </c>
      <c r="H141" s="53" t="s">
        <v>244</v>
      </c>
      <c r="I141" s="53" t="s">
        <v>300</v>
      </c>
      <c r="J141" s="68">
        <v>1</v>
      </c>
      <c r="K141" s="68">
        <v>0</v>
      </c>
      <c r="L141" s="68">
        <v>0.0001</v>
      </c>
      <c r="M141" s="68">
        <v>0.0001</v>
      </c>
      <c r="N141" s="68"/>
      <c r="O141" s="68">
        <v>0.0004</v>
      </c>
      <c r="P141" s="68">
        <v>0.0004</v>
      </c>
      <c r="Q141" s="68"/>
      <c r="R141" s="52" t="s">
        <v>233</v>
      </c>
      <c r="S141" s="52" t="s">
        <v>113</v>
      </c>
    </row>
    <row r="142" s="5" customFormat="1" ht="67" customHeight="1" spans="1:19">
      <c r="A142" s="36">
        <v>2.6</v>
      </c>
      <c r="B142" s="39" t="s">
        <v>323</v>
      </c>
      <c r="C142" s="36"/>
      <c r="D142" s="36"/>
      <c r="E142" s="36"/>
      <c r="F142" s="39" t="s">
        <v>324</v>
      </c>
      <c r="G142" s="48">
        <v>1</v>
      </c>
      <c r="H142" s="47"/>
      <c r="I142" s="47"/>
      <c r="J142" s="49"/>
      <c r="K142" s="49"/>
      <c r="L142" s="49"/>
      <c r="M142" s="49"/>
      <c r="N142" s="49"/>
      <c r="O142" s="49"/>
      <c r="P142" s="49"/>
      <c r="Q142" s="49"/>
      <c r="R142" s="36"/>
      <c r="S142" s="36"/>
    </row>
    <row r="143" s="5" customFormat="1" ht="62" customHeight="1" spans="1:19">
      <c r="A143" s="50">
        <v>1</v>
      </c>
      <c r="B143" s="51" t="s">
        <v>325</v>
      </c>
      <c r="C143" s="52" t="s">
        <v>36</v>
      </c>
      <c r="D143" s="50" t="s">
        <v>37</v>
      </c>
      <c r="E143" s="52" t="s">
        <v>113</v>
      </c>
      <c r="F143" s="51" t="s">
        <v>326</v>
      </c>
      <c r="G143" s="54">
        <v>1</v>
      </c>
      <c r="H143" s="53" t="s">
        <v>244</v>
      </c>
      <c r="I143" s="53" t="s">
        <v>300</v>
      </c>
      <c r="J143" s="68">
        <v>0</v>
      </c>
      <c r="K143" s="68">
        <v>1</v>
      </c>
      <c r="L143" s="68">
        <v>0.0001</v>
      </c>
      <c r="M143" s="68">
        <v>0.0001</v>
      </c>
      <c r="N143" s="68"/>
      <c r="O143" s="68">
        <v>0.0006</v>
      </c>
      <c r="P143" s="68">
        <v>0.0006</v>
      </c>
      <c r="Q143" s="68"/>
      <c r="R143" s="52" t="s">
        <v>233</v>
      </c>
      <c r="S143" s="52" t="s">
        <v>113</v>
      </c>
    </row>
    <row r="144" s="5" customFormat="1" ht="70" customHeight="1" spans="1:19">
      <c r="A144" s="36">
        <v>2.7</v>
      </c>
      <c r="B144" s="39" t="s">
        <v>327</v>
      </c>
      <c r="C144" s="36"/>
      <c r="D144" s="36"/>
      <c r="E144" s="36"/>
      <c r="F144" s="39" t="s">
        <v>328</v>
      </c>
      <c r="G144" s="48">
        <f>SUM(G145:G152)</f>
        <v>21</v>
      </c>
      <c r="H144" s="47"/>
      <c r="I144" s="47"/>
      <c r="J144" s="49"/>
      <c r="K144" s="49"/>
      <c r="L144" s="49"/>
      <c r="M144" s="49"/>
      <c r="N144" s="49"/>
      <c r="O144" s="49"/>
      <c r="P144" s="49"/>
      <c r="Q144" s="49"/>
      <c r="R144" s="36"/>
      <c r="S144" s="36"/>
    </row>
    <row r="145" s="5" customFormat="1" ht="62" customHeight="1" spans="1:19">
      <c r="A145" s="50">
        <v>1</v>
      </c>
      <c r="B145" s="51" t="s">
        <v>329</v>
      </c>
      <c r="C145" s="52" t="s">
        <v>36</v>
      </c>
      <c r="D145" s="50" t="s">
        <v>37</v>
      </c>
      <c r="E145" s="52" t="s">
        <v>113</v>
      </c>
      <c r="F145" s="51" t="s">
        <v>330</v>
      </c>
      <c r="G145" s="54">
        <v>2</v>
      </c>
      <c r="H145" s="55" t="s">
        <v>331</v>
      </c>
      <c r="I145" s="55" t="s">
        <v>332</v>
      </c>
      <c r="J145" s="68">
        <v>1</v>
      </c>
      <c r="K145" s="68">
        <v>0</v>
      </c>
      <c r="L145" s="68">
        <v>0.0002</v>
      </c>
      <c r="M145" s="68">
        <v>0.0002</v>
      </c>
      <c r="N145" s="68"/>
      <c r="O145" s="68">
        <v>0.0011</v>
      </c>
      <c r="P145" s="68">
        <v>0.0011</v>
      </c>
      <c r="Q145" s="68"/>
      <c r="R145" s="52" t="s">
        <v>233</v>
      </c>
      <c r="S145" s="52" t="s">
        <v>113</v>
      </c>
    </row>
    <row r="146" s="5" customFormat="1" ht="62" customHeight="1" spans="1:19">
      <c r="A146" s="50">
        <v>2</v>
      </c>
      <c r="B146" s="51" t="s">
        <v>333</v>
      </c>
      <c r="C146" s="52" t="s">
        <v>36</v>
      </c>
      <c r="D146" s="50" t="s">
        <v>37</v>
      </c>
      <c r="E146" s="52" t="s">
        <v>52</v>
      </c>
      <c r="F146" s="51" t="s">
        <v>334</v>
      </c>
      <c r="G146" s="54">
        <v>3</v>
      </c>
      <c r="H146" s="55" t="s">
        <v>331</v>
      </c>
      <c r="I146" s="55" t="s">
        <v>332</v>
      </c>
      <c r="J146" s="50">
        <v>1</v>
      </c>
      <c r="K146" s="50"/>
      <c r="L146" s="50">
        <v>0.0001</v>
      </c>
      <c r="M146" s="50">
        <v>0.0001</v>
      </c>
      <c r="N146" s="50"/>
      <c r="O146" s="50">
        <v>0.0005</v>
      </c>
      <c r="P146" s="50">
        <v>0.0005</v>
      </c>
      <c r="Q146" s="50"/>
      <c r="R146" s="52" t="s">
        <v>233</v>
      </c>
      <c r="S146" s="52" t="s">
        <v>52</v>
      </c>
    </row>
    <row r="147" s="5" customFormat="1" ht="62" customHeight="1" spans="1:19">
      <c r="A147" s="50">
        <v>3</v>
      </c>
      <c r="B147" s="51" t="s">
        <v>335</v>
      </c>
      <c r="C147" s="52" t="s">
        <v>36</v>
      </c>
      <c r="D147" s="50" t="s">
        <v>37</v>
      </c>
      <c r="E147" s="52" t="s">
        <v>56</v>
      </c>
      <c r="F147" s="51" t="s">
        <v>336</v>
      </c>
      <c r="G147" s="54">
        <v>2</v>
      </c>
      <c r="H147" s="55" t="s">
        <v>331</v>
      </c>
      <c r="I147" s="55" t="s">
        <v>332</v>
      </c>
      <c r="J147" s="68"/>
      <c r="K147" s="68">
        <v>2</v>
      </c>
      <c r="L147" s="68">
        <v>0.0002</v>
      </c>
      <c r="M147" s="68">
        <v>0.0002</v>
      </c>
      <c r="N147" s="68"/>
      <c r="O147" s="68">
        <v>0.0007</v>
      </c>
      <c r="P147" s="68">
        <v>0.0007</v>
      </c>
      <c r="Q147" s="68"/>
      <c r="R147" s="52" t="s">
        <v>233</v>
      </c>
      <c r="S147" s="52" t="s">
        <v>56</v>
      </c>
    </row>
    <row r="148" s="5" customFormat="1" ht="62" customHeight="1" spans="1:19">
      <c r="A148" s="50">
        <v>4</v>
      </c>
      <c r="B148" s="51" t="s">
        <v>337</v>
      </c>
      <c r="C148" s="52" t="s">
        <v>36</v>
      </c>
      <c r="D148" s="50" t="s">
        <v>37</v>
      </c>
      <c r="E148" s="52" t="s">
        <v>60</v>
      </c>
      <c r="F148" s="51" t="s">
        <v>338</v>
      </c>
      <c r="G148" s="54">
        <v>10</v>
      </c>
      <c r="H148" s="55" t="s">
        <v>331</v>
      </c>
      <c r="I148" s="55" t="s">
        <v>332</v>
      </c>
      <c r="J148" s="68">
        <v>4</v>
      </c>
      <c r="K148" s="68"/>
      <c r="L148" s="67">
        <v>0.0008</v>
      </c>
      <c r="M148" s="67">
        <v>0.0008</v>
      </c>
      <c r="N148" s="67"/>
      <c r="O148" s="67">
        <v>0.0037</v>
      </c>
      <c r="P148" s="67">
        <v>0.0037</v>
      </c>
      <c r="Q148" s="67"/>
      <c r="R148" s="52" t="s">
        <v>233</v>
      </c>
      <c r="S148" s="52" t="s">
        <v>60</v>
      </c>
    </row>
    <row r="149" s="5" customFormat="1" ht="62" customHeight="1" spans="1:19">
      <c r="A149" s="50">
        <v>5</v>
      </c>
      <c r="B149" s="51" t="s">
        <v>339</v>
      </c>
      <c r="C149" s="52" t="s">
        <v>36</v>
      </c>
      <c r="D149" s="50" t="s">
        <v>37</v>
      </c>
      <c r="E149" s="52" t="s">
        <v>69</v>
      </c>
      <c r="F149" s="58" t="s">
        <v>340</v>
      </c>
      <c r="G149" s="54">
        <v>1</v>
      </c>
      <c r="H149" s="55" t="s">
        <v>331</v>
      </c>
      <c r="I149" s="55" t="s">
        <v>332</v>
      </c>
      <c r="J149" s="70"/>
      <c r="K149" s="70">
        <v>1</v>
      </c>
      <c r="L149" s="67">
        <v>0.0001</v>
      </c>
      <c r="M149" s="67">
        <v>0.0001</v>
      </c>
      <c r="N149" s="67"/>
      <c r="O149" s="67">
        <v>0.0008</v>
      </c>
      <c r="P149" s="67">
        <v>0.0008</v>
      </c>
      <c r="Q149" s="67"/>
      <c r="R149" s="52" t="s">
        <v>233</v>
      </c>
      <c r="S149" s="52" t="s">
        <v>69</v>
      </c>
    </row>
    <row r="150" s="5" customFormat="1" ht="62" customHeight="1" spans="1:19">
      <c r="A150" s="50">
        <v>6</v>
      </c>
      <c r="B150" s="51" t="s">
        <v>341</v>
      </c>
      <c r="C150" s="52" t="s">
        <v>36</v>
      </c>
      <c r="D150" s="50" t="s">
        <v>37</v>
      </c>
      <c r="E150" s="57" t="s">
        <v>85</v>
      </c>
      <c r="F150" s="53" t="s">
        <v>342</v>
      </c>
      <c r="G150" s="54">
        <v>1</v>
      </c>
      <c r="H150" s="55" t="s">
        <v>331</v>
      </c>
      <c r="I150" s="55" t="s">
        <v>332</v>
      </c>
      <c r="J150" s="68">
        <v>1</v>
      </c>
      <c r="K150" s="68"/>
      <c r="L150" s="69">
        <v>0.0001</v>
      </c>
      <c r="M150" s="69">
        <v>0.0001</v>
      </c>
      <c r="N150" s="69"/>
      <c r="O150" s="69">
        <v>0.0003</v>
      </c>
      <c r="P150" s="69">
        <v>0.0003</v>
      </c>
      <c r="Q150" s="66"/>
      <c r="R150" s="52" t="s">
        <v>233</v>
      </c>
      <c r="S150" s="52" t="s">
        <v>85</v>
      </c>
    </row>
    <row r="151" s="5" customFormat="1" ht="62" customHeight="1" spans="1:19">
      <c r="A151" s="50">
        <v>7</v>
      </c>
      <c r="B151" s="51" t="s">
        <v>343</v>
      </c>
      <c r="C151" s="52" t="s">
        <v>36</v>
      </c>
      <c r="D151" s="50" t="s">
        <v>37</v>
      </c>
      <c r="E151" s="52" t="s">
        <v>89</v>
      </c>
      <c r="F151" s="51" t="s">
        <v>344</v>
      </c>
      <c r="G151" s="54">
        <v>1</v>
      </c>
      <c r="H151" s="55" t="s">
        <v>331</v>
      </c>
      <c r="I151" s="55" t="s">
        <v>332</v>
      </c>
      <c r="J151" s="68"/>
      <c r="K151" s="68">
        <v>1</v>
      </c>
      <c r="L151" s="68">
        <v>0.0001</v>
      </c>
      <c r="M151" s="68">
        <v>0.0001</v>
      </c>
      <c r="N151" s="68"/>
      <c r="O151" s="68">
        <v>0.0005</v>
      </c>
      <c r="P151" s="68">
        <v>0.0005</v>
      </c>
      <c r="Q151" s="68"/>
      <c r="R151" s="52" t="s">
        <v>233</v>
      </c>
      <c r="S151" s="52" t="s">
        <v>89</v>
      </c>
    </row>
    <row r="152" s="5" customFormat="1" ht="62" customHeight="1" spans="1:19">
      <c r="A152" s="50">
        <v>8</v>
      </c>
      <c r="B152" s="51" t="s">
        <v>345</v>
      </c>
      <c r="C152" s="52" t="s">
        <v>36</v>
      </c>
      <c r="D152" s="50" t="s">
        <v>37</v>
      </c>
      <c r="E152" s="52" t="s">
        <v>93</v>
      </c>
      <c r="F152" s="51" t="s">
        <v>346</v>
      </c>
      <c r="G152" s="54">
        <v>1</v>
      </c>
      <c r="H152" s="55" t="s">
        <v>331</v>
      </c>
      <c r="I152" s="55" t="s">
        <v>332</v>
      </c>
      <c r="J152" s="68"/>
      <c r="K152" s="68">
        <v>1</v>
      </c>
      <c r="L152" s="68">
        <v>0.0001</v>
      </c>
      <c r="M152" s="68">
        <v>0.0001</v>
      </c>
      <c r="N152" s="68"/>
      <c r="O152" s="68">
        <v>0.0005</v>
      </c>
      <c r="P152" s="68">
        <v>0.0005</v>
      </c>
      <c r="Q152" s="68"/>
      <c r="R152" s="52" t="s">
        <v>233</v>
      </c>
      <c r="S152" s="52" t="s">
        <v>93</v>
      </c>
    </row>
    <row r="153" s="5" customFormat="1" ht="73" customHeight="1" spans="1:19">
      <c r="A153" s="36">
        <v>2.8</v>
      </c>
      <c r="B153" s="39" t="s">
        <v>347</v>
      </c>
      <c r="C153" s="36"/>
      <c r="D153" s="36"/>
      <c r="E153" s="36"/>
      <c r="F153" s="39" t="s">
        <v>348</v>
      </c>
      <c r="G153" s="48">
        <f>SUM(G154:G163)</f>
        <v>36.6</v>
      </c>
      <c r="H153" s="47"/>
      <c r="I153" s="47"/>
      <c r="J153" s="49"/>
      <c r="K153" s="49"/>
      <c r="L153" s="49"/>
      <c r="M153" s="49"/>
      <c r="N153" s="49"/>
      <c r="O153" s="49"/>
      <c r="P153" s="49"/>
      <c r="Q153" s="49"/>
      <c r="R153" s="36"/>
      <c r="S153" s="36"/>
    </row>
    <row r="154" s="5" customFormat="1" ht="64" customHeight="1" spans="1:19">
      <c r="A154" s="50">
        <v>1</v>
      </c>
      <c r="B154" s="51" t="s">
        <v>349</v>
      </c>
      <c r="C154" s="52" t="s">
        <v>36</v>
      </c>
      <c r="D154" s="50" t="s">
        <v>37</v>
      </c>
      <c r="E154" s="52" t="s">
        <v>73</v>
      </c>
      <c r="F154" s="51" t="s">
        <v>350</v>
      </c>
      <c r="G154" s="54">
        <v>4.2</v>
      </c>
      <c r="H154" s="53" t="s">
        <v>351</v>
      </c>
      <c r="I154" s="53" t="s">
        <v>332</v>
      </c>
      <c r="J154" s="68">
        <v>2</v>
      </c>
      <c r="K154" s="68">
        <v>1</v>
      </c>
      <c r="L154" s="67">
        <f>M154+N154</f>
        <v>0.0007</v>
      </c>
      <c r="M154" s="67">
        <v>0.0007</v>
      </c>
      <c r="N154" s="67"/>
      <c r="O154" s="67">
        <f>P154+Q154</f>
        <v>0.00315</v>
      </c>
      <c r="P154" s="67">
        <f>M154*4.5</f>
        <v>0.00315</v>
      </c>
      <c r="Q154" s="67"/>
      <c r="R154" s="52" t="s">
        <v>233</v>
      </c>
      <c r="S154" s="52" t="s">
        <v>73</v>
      </c>
    </row>
    <row r="155" s="5" customFormat="1" ht="64" customHeight="1" spans="1:19">
      <c r="A155" s="50">
        <v>2</v>
      </c>
      <c r="B155" s="51" t="s">
        <v>352</v>
      </c>
      <c r="C155" s="52" t="s">
        <v>36</v>
      </c>
      <c r="D155" s="50" t="s">
        <v>37</v>
      </c>
      <c r="E155" s="52" t="s">
        <v>52</v>
      </c>
      <c r="F155" s="51" t="s">
        <v>353</v>
      </c>
      <c r="G155" s="54">
        <v>4.8</v>
      </c>
      <c r="H155" s="53" t="s">
        <v>351</v>
      </c>
      <c r="I155" s="53" t="s">
        <v>332</v>
      </c>
      <c r="J155" s="50"/>
      <c r="K155" s="50">
        <v>1</v>
      </c>
      <c r="L155" s="50">
        <v>0.0005</v>
      </c>
      <c r="M155" s="50">
        <v>0.0005</v>
      </c>
      <c r="N155" s="50"/>
      <c r="O155" s="50">
        <v>0.0029</v>
      </c>
      <c r="P155" s="50">
        <v>0.0029</v>
      </c>
      <c r="Q155" s="50"/>
      <c r="R155" s="52" t="s">
        <v>233</v>
      </c>
      <c r="S155" s="52" t="s">
        <v>52</v>
      </c>
    </row>
    <row r="156" s="5" customFormat="1" ht="64" customHeight="1" spans="1:19">
      <c r="A156" s="50">
        <v>3</v>
      </c>
      <c r="B156" s="51" t="s">
        <v>354</v>
      </c>
      <c r="C156" s="52" t="s">
        <v>36</v>
      </c>
      <c r="D156" s="50" t="s">
        <v>37</v>
      </c>
      <c r="E156" s="52" t="s">
        <v>56</v>
      </c>
      <c r="F156" s="51" t="s">
        <v>355</v>
      </c>
      <c r="G156" s="54">
        <v>1.2</v>
      </c>
      <c r="H156" s="53" t="s">
        <v>351</v>
      </c>
      <c r="I156" s="53" t="s">
        <v>332</v>
      </c>
      <c r="J156" s="68"/>
      <c r="K156" s="68">
        <v>1</v>
      </c>
      <c r="L156" s="68">
        <v>0.0001</v>
      </c>
      <c r="M156" s="68">
        <v>0.0001</v>
      </c>
      <c r="N156" s="68"/>
      <c r="O156" s="68">
        <v>0.0004</v>
      </c>
      <c r="P156" s="68">
        <v>0.0004</v>
      </c>
      <c r="Q156" s="68"/>
      <c r="R156" s="52" t="s">
        <v>233</v>
      </c>
      <c r="S156" s="52" t="s">
        <v>56</v>
      </c>
    </row>
    <row r="157" s="5" customFormat="1" ht="64" customHeight="1" spans="1:19">
      <c r="A157" s="50">
        <v>4</v>
      </c>
      <c r="B157" s="51" t="s">
        <v>356</v>
      </c>
      <c r="C157" s="52" t="s">
        <v>36</v>
      </c>
      <c r="D157" s="50" t="s">
        <v>37</v>
      </c>
      <c r="E157" s="52" t="s">
        <v>60</v>
      </c>
      <c r="F157" s="51" t="s">
        <v>357</v>
      </c>
      <c r="G157" s="54">
        <v>7.8</v>
      </c>
      <c r="H157" s="53" t="s">
        <v>351</v>
      </c>
      <c r="I157" s="53" t="s">
        <v>332</v>
      </c>
      <c r="J157" s="68">
        <v>4</v>
      </c>
      <c r="K157" s="68"/>
      <c r="L157" s="67">
        <v>0.001</v>
      </c>
      <c r="M157" s="67">
        <v>0.001</v>
      </c>
      <c r="N157" s="67"/>
      <c r="O157" s="67">
        <v>0.0049</v>
      </c>
      <c r="P157" s="67">
        <v>0.0049</v>
      </c>
      <c r="Q157" s="67"/>
      <c r="R157" s="52" t="s">
        <v>233</v>
      </c>
      <c r="S157" s="52" t="s">
        <v>60</v>
      </c>
    </row>
    <row r="158" s="5" customFormat="1" ht="64" customHeight="1" spans="1:19">
      <c r="A158" s="50">
        <v>5</v>
      </c>
      <c r="B158" s="51" t="s">
        <v>358</v>
      </c>
      <c r="C158" s="52" t="s">
        <v>36</v>
      </c>
      <c r="D158" s="50" t="s">
        <v>37</v>
      </c>
      <c r="E158" s="52" t="s">
        <v>65</v>
      </c>
      <c r="F158" s="56" t="s">
        <v>359</v>
      </c>
      <c r="G158" s="54">
        <v>4.2</v>
      </c>
      <c r="H158" s="53" t="s">
        <v>351</v>
      </c>
      <c r="I158" s="53" t="s">
        <v>332</v>
      </c>
      <c r="J158" s="68">
        <v>2</v>
      </c>
      <c r="K158" s="68">
        <v>1</v>
      </c>
      <c r="L158" s="68">
        <v>0.0007</v>
      </c>
      <c r="M158" s="68">
        <v>0.0007</v>
      </c>
      <c r="N158" s="71"/>
      <c r="O158" s="68">
        <v>0.0037</v>
      </c>
      <c r="P158" s="68">
        <v>0.0037</v>
      </c>
      <c r="Q158" s="71"/>
      <c r="R158" s="52" t="s">
        <v>233</v>
      </c>
      <c r="S158" s="52" t="s">
        <v>65</v>
      </c>
    </row>
    <row r="159" s="5" customFormat="1" ht="64" customHeight="1" spans="1:19">
      <c r="A159" s="50">
        <v>6</v>
      </c>
      <c r="B159" s="51" t="s">
        <v>360</v>
      </c>
      <c r="C159" s="52" t="s">
        <v>36</v>
      </c>
      <c r="D159" s="50" t="s">
        <v>37</v>
      </c>
      <c r="E159" s="52" t="s">
        <v>113</v>
      </c>
      <c r="F159" s="51" t="s">
        <v>361</v>
      </c>
      <c r="G159" s="54">
        <v>1.2</v>
      </c>
      <c r="H159" s="53" t="s">
        <v>351</v>
      </c>
      <c r="I159" s="53" t="s">
        <v>332</v>
      </c>
      <c r="J159" s="68">
        <v>1</v>
      </c>
      <c r="K159" s="68">
        <v>0</v>
      </c>
      <c r="L159" s="68">
        <v>0.0002</v>
      </c>
      <c r="M159" s="68">
        <v>0.0002</v>
      </c>
      <c r="N159" s="68"/>
      <c r="O159" s="68">
        <v>0.001</v>
      </c>
      <c r="P159" s="68">
        <v>0.001</v>
      </c>
      <c r="Q159" s="68"/>
      <c r="R159" s="52" t="s">
        <v>233</v>
      </c>
      <c r="S159" s="52" t="s">
        <v>113</v>
      </c>
    </row>
    <row r="160" s="5" customFormat="1" ht="64" customHeight="1" spans="1:19">
      <c r="A160" s="50">
        <v>7</v>
      </c>
      <c r="B160" s="51" t="s">
        <v>362</v>
      </c>
      <c r="C160" s="52" t="s">
        <v>36</v>
      </c>
      <c r="D160" s="50" t="s">
        <v>37</v>
      </c>
      <c r="E160" s="52" t="s">
        <v>77</v>
      </c>
      <c r="F160" s="53" t="s">
        <v>363</v>
      </c>
      <c r="G160" s="54">
        <v>0.6</v>
      </c>
      <c r="H160" s="53" t="s">
        <v>351</v>
      </c>
      <c r="I160" s="53" t="s">
        <v>332</v>
      </c>
      <c r="J160" s="66"/>
      <c r="K160" s="66">
        <v>1</v>
      </c>
      <c r="L160" s="69">
        <v>0.0001</v>
      </c>
      <c r="M160" s="69">
        <v>0.0001</v>
      </c>
      <c r="N160" s="69"/>
      <c r="O160" s="67">
        <v>0.0004</v>
      </c>
      <c r="P160" s="67">
        <v>0.0004</v>
      </c>
      <c r="Q160" s="67"/>
      <c r="R160" s="52" t="s">
        <v>233</v>
      </c>
      <c r="S160" s="52" t="s">
        <v>77</v>
      </c>
    </row>
    <row r="161" s="5" customFormat="1" ht="64" customHeight="1" spans="1:19">
      <c r="A161" s="50">
        <v>8</v>
      </c>
      <c r="B161" s="51" t="s">
        <v>364</v>
      </c>
      <c r="C161" s="52" t="s">
        <v>36</v>
      </c>
      <c r="D161" s="50" t="s">
        <v>37</v>
      </c>
      <c r="E161" s="57" t="s">
        <v>85</v>
      </c>
      <c r="F161" s="53" t="s">
        <v>365</v>
      </c>
      <c r="G161" s="54">
        <v>1.2</v>
      </c>
      <c r="H161" s="53" t="s">
        <v>351</v>
      </c>
      <c r="I161" s="53" t="s">
        <v>332</v>
      </c>
      <c r="J161" s="68">
        <v>1</v>
      </c>
      <c r="K161" s="68">
        <v>1</v>
      </c>
      <c r="L161" s="69">
        <v>0.0002</v>
      </c>
      <c r="M161" s="69">
        <v>0.0002</v>
      </c>
      <c r="N161" s="69"/>
      <c r="O161" s="69">
        <v>0.0007</v>
      </c>
      <c r="P161" s="69">
        <v>0.0007</v>
      </c>
      <c r="Q161" s="66"/>
      <c r="R161" s="52" t="s">
        <v>233</v>
      </c>
      <c r="S161" s="52" t="s">
        <v>85</v>
      </c>
    </row>
    <row r="162" s="5" customFormat="1" ht="64" customHeight="1" spans="1:19">
      <c r="A162" s="50">
        <v>9</v>
      </c>
      <c r="B162" s="51" t="s">
        <v>366</v>
      </c>
      <c r="C162" s="52" t="s">
        <v>36</v>
      </c>
      <c r="D162" s="50" t="s">
        <v>37</v>
      </c>
      <c r="E162" s="52" t="s">
        <v>89</v>
      </c>
      <c r="F162" s="51" t="s">
        <v>367</v>
      </c>
      <c r="G162" s="54">
        <v>10.2</v>
      </c>
      <c r="H162" s="53" t="s">
        <v>351</v>
      </c>
      <c r="I162" s="53" t="s">
        <v>332</v>
      </c>
      <c r="J162" s="68">
        <v>2</v>
      </c>
      <c r="K162" s="68">
        <v>1</v>
      </c>
      <c r="L162" s="68">
        <v>0.0005</v>
      </c>
      <c r="M162" s="68">
        <v>0.0005</v>
      </c>
      <c r="N162" s="68"/>
      <c r="O162" s="68">
        <v>0.0027</v>
      </c>
      <c r="P162" s="68">
        <v>0.0027</v>
      </c>
      <c r="Q162" s="68"/>
      <c r="R162" s="52" t="s">
        <v>233</v>
      </c>
      <c r="S162" s="52" t="s">
        <v>89</v>
      </c>
    </row>
    <row r="163" s="5" customFormat="1" ht="64" customHeight="1" spans="1:19">
      <c r="A163" s="50">
        <v>10</v>
      </c>
      <c r="B163" s="51" t="s">
        <v>368</v>
      </c>
      <c r="C163" s="52" t="s">
        <v>36</v>
      </c>
      <c r="D163" s="50" t="s">
        <v>37</v>
      </c>
      <c r="E163" s="52" t="s">
        <v>93</v>
      </c>
      <c r="F163" s="51" t="s">
        <v>369</v>
      </c>
      <c r="G163" s="54">
        <v>1.2</v>
      </c>
      <c r="H163" s="53" t="s">
        <v>351</v>
      </c>
      <c r="I163" s="53" t="s">
        <v>332</v>
      </c>
      <c r="J163" s="68"/>
      <c r="K163" s="68">
        <v>2</v>
      </c>
      <c r="L163" s="68">
        <v>0.0002</v>
      </c>
      <c r="M163" s="68">
        <v>0.0002</v>
      </c>
      <c r="N163" s="68"/>
      <c r="O163" s="68">
        <v>0.0012</v>
      </c>
      <c r="P163" s="68">
        <v>0.0012</v>
      </c>
      <c r="Q163" s="68"/>
      <c r="R163" s="52" t="s">
        <v>233</v>
      </c>
      <c r="S163" s="52" t="s">
        <v>93</v>
      </c>
    </row>
    <row r="164" s="5" customFormat="1" ht="72" customHeight="1" spans="1:19">
      <c r="A164" s="80">
        <v>2.9</v>
      </c>
      <c r="B164" s="39" t="s">
        <v>370</v>
      </c>
      <c r="C164" s="36"/>
      <c r="D164" s="36"/>
      <c r="E164" s="36"/>
      <c r="F164" s="39" t="s">
        <v>371</v>
      </c>
      <c r="G164" s="48">
        <f>SUM(G165:G169)</f>
        <v>2.2</v>
      </c>
      <c r="H164" s="47"/>
      <c r="I164" s="47"/>
      <c r="J164" s="49"/>
      <c r="K164" s="49"/>
      <c r="L164" s="49"/>
      <c r="M164" s="49"/>
      <c r="N164" s="49"/>
      <c r="O164" s="49"/>
      <c r="P164" s="49"/>
      <c r="Q164" s="49"/>
      <c r="R164" s="36"/>
      <c r="S164" s="36"/>
    </row>
    <row r="165" s="5" customFormat="1" ht="67" customHeight="1" spans="1:19">
      <c r="A165" s="50">
        <v>1</v>
      </c>
      <c r="B165" s="51" t="s">
        <v>372</v>
      </c>
      <c r="C165" s="52" t="s">
        <v>36</v>
      </c>
      <c r="D165" s="50" t="s">
        <v>37</v>
      </c>
      <c r="E165" s="52" t="s">
        <v>48</v>
      </c>
      <c r="F165" s="51" t="s">
        <v>373</v>
      </c>
      <c r="G165" s="54">
        <v>0.4</v>
      </c>
      <c r="H165" s="53" t="s">
        <v>351</v>
      </c>
      <c r="I165" s="53" t="s">
        <v>332</v>
      </c>
      <c r="J165" s="68">
        <v>1</v>
      </c>
      <c r="K165" s="68"/>
      <c r="L165" s="67">
        <v>0.0002</v>
      </c>
      <c r="M165" s="67">
        <v>0.0002</v>
      </c>
      <c r="N165" s="67"/>
      <c r="O165" s="67">
        <v>0.0007</v>
      </c>
      <c r="P165" s="67">
        <v>0.0007</v>
      </c>
      <c r="Q165" s="67"/>
      <c r="R165" s="52" t="s">
        <v>233</v>
      </c>
      <c r="S165" s="52" t="s">
        <v>48</v>
      </c>
    </row>
    <row r="166" s="5" customFormat="1" ht="67" customHeight="1" spans="1:19">
      <c r="A166" s="50">
        <v>2</v>
      </c>
      <c r="B166" s="51" t="s">
        <v>374</v>
      </c>
      <c r="C166" s="52" t="s">
        <v>36</v>
      </c>
      <c r="D166" s="50" t="s">
        <v>37</v>
      </c>
      <c r="E166" s="52" t="s">
        <v>69</v>
      </c>
      <c r="F166" s="58" t="s">
        <v>375</v>
      </c>
      <c r="G166" s="54">
        <v>0.2</v>
      </c>
      <c r="H166" s="53" t="s">
        <v>351</v>
      </c>
      <c r="I166" s="53" t="s">
        <v>332</v>
      </c>
      <c r="J166" s="50">
        <v>1</v>
      </c>
      <c r="K166" s="50"/>
      <c r="L166" s="67">
        <v>0.0001</v>
      </c>
      <c r="M166" s="67">
        <v>0.0001</v>
      </c>
      <c r="N166" s="67"/>
      <c r="O166" s="67">
        <v>0.0008</v>
      </c>
      <c r="P166" s="67">
        <v>0.0008</v>
      </c>
      <c r="Q166" s="67"/>
      <c r="R166" s="52" t="s">
        <v>233</v>
      </c>
      <c r="S166" s="52" t="s">
        <v>69</v>
      </c>
    </row>
    <row r="167" s="5" customFormat="1" ht="67" customHeight="1" spans="1:19">
      <c r="A167" s="50">
        <v>3</v>
      </c>
      <c r="B167" s="51" t="s">
        <v>376</v>
      </c>
      <c r="C167" s="52" t="s">
        <v>36</v>
      </c>
      <c r="D167" s="50" t="s">
        <v>37</v>
      </c>
      <c r="E167" s="52" t="s">
        <v>52</v>
      </c>
      <c r="F167" s="58" t="s">
        <v>377</v>
      </c>
      <c r="G167" s="54">
        <v>0.6</v>
      </c>
      <c r="H167" s="53" t="s">
        <v>351</v>
      </c>
      <c r="I167" s="53" t="s">
        <v>332</v>
      </c>
      <c r="J167" s="50">
        <v>2</v>
      </c>
      <c r="K167" s="50">
        <v>1</v>
      </c>
      <c r="L167" s="67">
        <v>0.0003</v>
      </c>
      <c r="M167" s="67">
        <v>0.0003</v>
      </c>
      <c r="N167" s="67"/>
      <c r="O167" s="67">
        <v>0.0016</v>
      </c>
      <c r="P167" s="67">
        <v>0.0016</v>
      </c>
      <c r="Q167" s="67"/>
      <c r="R167" s="52" t="s">
        <v>233</v>
      </c>
      <c r="S167" s="52" t="s">
        <v>52</v>
      </c>
    </row>
    <row r="168" s="5" customFormat="1" ht="67" customHeight="1" spans="1:19">
      <c r="A168" s="50">
        <v>4</v>
      </c>
      <c r="B168" s="51" t="s">
        <v>378</v>
      </c>
      <c r="C168" s="52" t="s">
        <v>36</v>
      </c>
      <c r="D168" s="50" t="s">
        <v>37</v>
      </c>
      <c r="E168" s="57" t="s">
        <v>85</v>
      </c>
      <c r="F168" s="53" t="s">
        <v>379</v>
      </c>
      <c r="G168" s="54">
        <v>0.6</v>
      </c>
      <c r="H168" s="53" t="s">
        <v>351</v>
      </c>
      <c r="I168" s="53" t="s">
        <v>332</v>
      </c>
      <c r="J168" s="68">
        <v>1</v>
      </c>
      <c r="K168" s="68">
        <v>1</v>
      </c>
      <c r="L168" s="69">
        <v>0.0003</v>
      </c>
      <c r="M168" s="69">
        <v>0.0003</v>
      </c>
      <c r="N168" s="69"/>
      <c r="O168" s="69">
        <v>0.001</v>
      </c>
      <c r="P168" s="69">
        <v>0.001</v>
      </c>
      <c r="Q168" s="66"/>
      <c r="R168" s="52" t="s">
        <v>233</v>
      </c>
      <c r="S168" s="52" t="s">
        <v>85</v>
      </c>
    </row>
    <row r="169" s="5" customFormat="1" ht="67" customHeight="1" spans="1:19">
      <c r="A169" s="50">
        <v>5</v>
      </c>
      <c r="B169" s="51" t="s">
        <v>380</v>
      </c>
      <c r="C169" s="52" t="s">
        <v>36</v>
      </c>
      <c r="D169" s="50" t="s">
        <v>37</v>
      </c>
      <c r="E169" s="52" t="s">
        <v>89</v>
      </c>
      <c r="F169" s="81" t="s">
        <v>381</v>
      </c>
      <c r="G169" s="54">
        <v>0.4</v>
      </c>
      <c r="H169" s="53" t="s">
        <v>351</v>
      </c>
      <c r="I169" s="53" t="s">
        <v>332</v>
      </c>
      <c r="J169" s="68">
        <v>1</v>
      </c>
      <c r="K169" s="68"/>
      <c r="L169" s="68">
        <v>0.0004</v>
      </c>
      <c r="M169" s="68">
        <v>0.0004</v>
      </c>
      <c r="N169" s="68"/>
      <c r="O169" s="68">
        <v>0.0023</v>
      </c>
      <c r="P169" s="68">
        <v>0.0023</v>
      </c>
      <c r="Q169" s="68"/>
      <c r="R169" s="52" t="s">
        <v>233</v>
      </c>
      <c r="S169" s="74" t="s">
        <v>89</v>
      </c>
    </row>
    <row r="170" s="5" customFormat="1" ht="82" customHeight="1" spans="1:19">
      <c r="A170" s="76">
        <v>2.1</v>
      </c>
      <c r="B170" s="39" t="s">
        <v>382</v>
      </c>
      <c r="C170" s="36"/>
      <c r="D170" s="36"/>
      <c r="E170" s="36"/>
      <c r="F170" s="39" t="s">
        <v>383</v>
      </c>
      <c r="G170" s="48">
        <f>SUM(G171:G175)</f>
        <v>33.87</v>
      </c>
      <c r="H170" s="77"/>
      <c r="I170" s="77"/>
      <c r="J170" s="68"/>
      <c r="K170" s="68"/>
      <c r="L170" s="68"/>
      <c r="M170" s="68"/>
      <c r="N170" s="68"/>
      <c r="O170" s="68"/>
      <c r="P170" s="68"/>
      <c r="Q170" s="68"/>
      <c r="R170" s="50"/>
      <c r="S170" s="50"/>
    </row>
    <row r="171" s="5" customFormat="1" ht="70" customHeight="1" spans="1:19">
      <c r="A171" s="50">
        <v>1</v>
      </c>
      <c r="B171" s="51" t="s">
        <v>230</v>
      </c>
      <c r="C171" s="52" t="s">
        <v>36</v>
      </c>
      <c r="D171" s="50" t="s">
        <v>37</v>
      </c>
      <c r="E171" s="52" t="s">
        <v>48</v>
      </c>
      <c r="F171" s="51" t="s">
        <v>384</v>
      </c>
      <c r="G171" s="54">
        <v>17.07</v>
      </c>
      <c r="H171" s="53" t="s">
        <v>220</v>
      </c>
      <c r="I171" s="53" t="s">
        <v>221</v>
      </c>
      <c r="J171" s="68">
        <v>4</v>
      </c>
      <c r="K171" s="68">
        <v>1</v>
      </c>
      <c r="L171" s="67">
        <v>0.0102</v>
      </c>
      <c r="M171" s="67">
        <v>0.0102</v>
      </c>
      <c r="N171" s="67"/>
      <c r="O171" s="67">
        <v>0.0459</v>
      </c>
      <c r="P171" s="67">
        <f>M171*4.5</f>
        <v>0.0459</v>
      </c>
      <c r="Q171" s="67"/>
      <c r="R171" s="52" t="s">
        <v>233</v>
      </c>
      <c r="S171" s="52" t="s">
        <v>48</v>
      </c>
    </row>
    <row r="172" s="5" customFormat="1" ht="70" customHeight="1" spans="1:19">
      <c r="A172" s="50">
        <v>2</v>
      </c>
      <c r="B172" s="51" t="s">
        <v>234</v>
      </c>
      <c r="C172" s="52" t="s">
        <v>36</v>
      </c>
      <c r="D172" s="50" t="s">
        <v>37</v>
      </c>
      <c r="E172" s="52" t="s">
        <v>60</v>
      </c>
      <c r="F172" s="51" t="s">
        <v>385</v>
      </c>
      <c r="G172" s="54">
        <v>2.37</v>
      </c>
      <c r="H172" s="53" t="s">
        <v>220</v>
      </c>
      <c r="I172" s="53" t="s">
        <v>221</v>
      </c>
      <c r="J172" s="68">
        <v>3</v>
      </c>
      <c r="K172" s="68"/>
      <c r="L172" s="68">
        <v>0.0059</v>
      </c>
      <c r="M172" s="67">
        <v>0.0059</v>
      </c>
      <c r="N172" s="67"/>
      <c r="O172" s="67">
        <v>0.0295</v>
      </c>
      <c r="P172" s="67">
        <v>0.0295</v>
      </c>
      <c r="Q172" s="67"/>
      <c r="R172" s="52" t="s">
        <v>233</v>
      </c>
      <c r="S172" s="52" t="s">
        <v>60</v>
      </c>
    </row>
    <row r="173" s="5" customFormat="1" ht="70" customHeight="1" spans="1:19">
      <c r="A173" s="50">
        <v>3</v>
      </c>
      <c r="B173" s="51" t="s">
        <v>386</v>
      </c>
      <c r="C173" s="52" t="s">
        <v>36</v>
      </c>
      <c r="D173" s="50" t="s">
        <v>37</v>
      </c>
      <c r="E173" s="52" t="s">
        <v>77</v>
      </c>
      <c r="F173" s="53" t="s">
        <v>387</v>
      </c>
      <c r="G173" s="54">
        <v>3.9</v>
      </c>
      <c r="H173" s="53" t="s">
        <v>220</v>
      </c>
      <c r="I173" s="53" t="s">
        <v>221</v>
      </c>
      <c r="J173" s="66"/>
      <c r="K173" s="66">
        <v>1</v>
      </c>
      <c r="L173" s="69">
        <v>0.0121</v>
      </c>
      <c r="M173" s="69">
        <v>0.0121</v>
      </c>
      <c r="N173" s="69"/>
      <c r="O173" s="67">
        <v>0.0545</v>
      </c>
      <c r="P173" s="67">
        <v>0.0545</v>
      </c>
      <c r="Q173" s="67"/>
      <c r="R173" s="52" t="s">
        <v>233</v>
      </c>
      <c r="S173" s="52" t="s">
        <v>77</v>
      </c>
    </row>
    <row r="174" s="5" customFormat="1" ht="70" customHeight="1" spans="1:19">
      <c r="A174" s="50">
        <v>4</v>
      </c>
      <c r="B174" s="51" t="s">
        <v>238</v>
      </c>
      <c r="C174" s="52" t="s">
        <v>36</v>
      </c>
      <c r="D174" s="50" t="s">
        <v>37</v>
      </c>
      <c r="E174" s="52" t="s">
        <v>81</v>
      </c>
      <c r="F174" s="51" t="s">
        <v>388</v>
      </c>
      <c r="G174" s="54">
        <v>5.1</v>
      </c>
      <c r="H174" s="53" t="s">
        <v>220</v>
      </c>
      <c r="I174" s="53" t="s">
        <v>221</v>
      </c>
      <c r="J174" s="68">
        <v>1</v>
      </c>
      <c r="K174" s="68">
        <v>1</v>
      </c>
      <c r="L174" s="68">
        <v>0.0091</v>
      </c>
      <c r="M174" s="68">
        <v>0.0091</v>
      </c>
      <c r="N174" s="68"/>
      <c r="O174" s="68">
        <v>0.0312</v>
      </c>
      <c r="P174" s="68">
        <v>0.0312</v>
      </c>
      <c r="Q174" s="68"/>
      <c r="R174" s="52" t="s">
        <v>233</v>
      </c>
      <c r="S174" s="52" t="s">
        <v>81</v>
      </c>
    </row>
    <row r="175" s="5" customFormat="1" ht="70" customHeight="1" spans="1:19">
      <c r="A175" s="50">
        <v>5</v>
      </c>
      <c r="B175" s="51" t="s">
        <v>389</v>
      </c>
      <c r="C175" s="52" t="s">
        <v>36</v>
      </c>
      <c r="D175" s="50" t="s">
        <v>37</v>
      </c>
      <c r="E175" s="57" t="s">
        <v>85</v>
      </c>
      <c r="F175" s="53" t="s">
        <v>390</v>
      </c>
      <c r="G175" s="54">
        <v>5.43</v>
      </c>
      <c r="H175" s="53" t="s">
        <v>220</v>
      </c>
      <c r="I175" s="53" t="s">
        <v>221</v>
      </c>
      <c r="J175" s="50">
        <v>1</v>
      </c>
      <c r="K175" s="50">
        <v>2</v>
      </c>
      <c r="L175" s="50">
        <v>0.0077</v>
      </c>
      <c r="M175" s="50">
        <v>0.0077</v>
      </c>
      <c r="N175" s="50"/>
      <c r="O175" s="50">
        <v>0.0332</v>
      </c>
      <c r="P175" s="50">
        <v>0.0332</v>
      </c>
      <c r="Q175" s="68"/>
      <c r="R175" s="52" t="s">
        <v>233</v>
      </c>
      <c r="S175" s="52" t="s">
        <v>85</v>
      </c>
    </row>
    <row r="176" s="5" customFormat="1" ht="72" customHeight="1" spans="1:19">
      <c r="A176" s="36">
        <v>2.11</v>
      </c>
      <c r="B176" s="39" t="s">
        <v>391</v>
      </c>
      <c r="C176" s="36"/>
      <c r="D176" s="36"/>
      <c r="E176" s="36"/>
      <c r="F176" s="39" t="s">
        <v>392</v>
      </c>
      <c r="G176" s="48">
        <f>SUM(G177:G191)</f>
        <v>554</v>
      </c>
      <c r="H176" s="77"/>
      <c r="I176" s="77"/>
      <c r="J176" s="68"/>
      <c r="K176" s="68"/>
      <c r="L176" s="68"/>
      <c r="M176" s="68"/>
      <c r="N176" s="68"/>
      <c r="O176" s="68"/>
      <c r="P176" s="68"/>
      <c r="Q176" s="68"/>
      <c r="R176" s="50"/>
      <c r="S176" s="50"/>
    </row>
    <row r="177" s="5" customFormat="1" ht="84" customHeight="1" spans="1:19">
      <c r="A177" s="50">
        <v>1</v>
      </c>
      <c r="B177" s="51" t="s">
        <v>242</v>
      </c>
      <c r="C177" s="52" t="s">
        <v>36</v>
      </c>
      <c r="D177" s="50" t="s">
        <v>37</v>
      </c>
      <c r="E177" s="52" t="s">
        <v>38</v>
      </c>
      <c r="F177" s="51" t="s">
        <v>393</v>
      </c>
      <c r="G177" s="54">
        <v>58</v>
      </c>
      <c r="H177" s="53" t="s">
        <v>394</v>
      </c>
      <c r="I177" s="53" t="s">
        <v>245</v>
      </c>
      <c r="J177" s="68">
        <v>2</v>
      </c>
      <c r="K177" s="68">
        <v>3</v>
      </c>
      <c r="L177" s="67">
        <f>M177+N177</f>
        <v>0.0075</v>
      </c>
      <c r="M177" s="67">
        <v>0.0075</v>
      </c>
      <c r="N177" s="67"/>
      <c r="O177" s="67">
        <f>P177+Q177</f>
        <v>0.0345</v>
      </c>
      <c r="P177" s="67">
        <v>0.0345</v>
      </c>
      <c r="Q177" s="67"/>
      <c r="R177" s="52" t="s">
        <v>233</v>
      </c>
      <c r="S177" s="52" t="s">
        <v>38</v>
      </c>
    </row>
    <row r="178" s="5" customFormat="1" ht="66" customHeight="1" spans="1:19">
      <c r="A178" s="50">
        <v>2</v>
      </c>
      <c r="B178" s="51" t="s">
        <v>246</v>
      </c>
      <c r="C178" s="52" t="s">
        <v>36</v>
      </c>
      <c r="D178" s="50" t="s">
        <v>37</v>
      </c>
      <c r="E178" s="52" t="s">
        <v>44</v>
      </c>
      <c r="F178" s="51" t="s">
        <v>395</v>
      </c>
      <c r="G178" s="54">
        <v>33.5</v>
      </c>
      <c r="H178" s="53" t="s">
        <v>394</v>
      </c>
      <c r="I178" s="53" t="s">
        <v>245</v>
      </c>
      <c r="J178" s="68">
        <v>4</v>
      </c>
      <c r="K178" s="68">
        <v>2</v>
      </c>
      <c r="L178" s="67">
        <v>0.0037</v>
      </c>
      <c r="M178" s="67">
        <v>0.0037</v>
      </c>
      <c r="N178" s="67"/>
      <c r="O178" s="67">
        <v>0.0148</v>
      </c>
      <c r="P178" s="67">
        <v>0.0148</v>
      </c>
      <c r="Q178" s="67"/>
      <c r="R178" s="52" t="s">
        <v>233</v>
      </c>
      <c r="S178" s="52" t="s">
        <v>44</v>
      </c>
    </row>
    <row r="179" s="5" customFormat="1" ht="65" customHeight="1" spans="1:19">
      <c r="A179" s="50">
        <v>3</v>
      </c>
      <c r="B179" s="51" t="s">
        <v>396</v>
      </c>
      <c r="C179" s="52" t="s">
        <v>36</v>
      </c>
      <c r="D179" s="50" t="s">
        <v>37</v>
      </c>
      <c r="E179" s="52" t="s">
        <v>48</v>
      </c>
      <c r="F179" s="51" t="s">
        <v>397</v>
      </c>
      <c r="G179" s="54">
        <v>13.5</v>
      </c>
      <c r="H179" s="53" t="s">
        <v>394</v>
      </c>
      <c r="I179" s="53" t="s">
        <v>245</v>
      </c>
      <c r="J179" s="68">
        <v>2</v>
      </c>
      <c r="K179" s="68">
        <v>1</v>
      </c>
      <c r="L179" s="67">
        <v>0.0009</v>
      </c>
      <c r="M179" s="67">
        <v>0.0009</v>
      </c>
      <c r="N179" s="67"/>
      <c r="O179" s="67">
        <v>0.0047</v>
      </c>
      <c r="P179" s="67">
        <v>0.0047</v>
      </c>
      <c r="Q179" s="67"/>
      <c r="R179" s="52" t="s">
        <v>233</v>
      </c>
      <c r="S179" s="52" t="s">
        <v>48</v>
      </c>
    </row>
    <row r="180" s="5" customFormat="1" ht="99" customHeight="1" spans="1:19">
      <c r="A180" s="50">
        <v>4</v>
      </c>
      <c r="B180" s="51" t="s">
        <v>248</v>
      </c>
      <c r="C180" s="52" t="s">
        <v>36</v>
      </c>
      <c r="D180" s="50" t="s">
        <v>37</v>
      </c>
      <c r="E180" s="52" t="s">
        <v>73</v>
      </c>
      <c r="F180" s="51" t="s">
        <v>398</v>
      </c>
      <c r="G180" s="54">
        <v>83.5</v>
      </c>
      <c r="H180" s="53" t="s">
        <v>394</v>
      </c>
      <c r="I180" s="53" t="s">
        <v>245</v>
      </c>
      <c r="J180" s="70">
        <v>6</v>
      </c>
      <c r="K180" s="70">
        <v>2</v>
      </c>
      <c r="L180" s="67">
        <f>M180+N180</f>
        <v>0.0138</v>
      </c>
      <c r="M180" s="67">
        <v>0.0138</v>
      </c>
      <c r="N180" s="67"/>
      <c r="O180" s="67">
        <f>P180+Q180</f>
        <v>0.0621</v>
      </c>
      <c r="P180" s="67">
        <f>M180*4.5</f>
        <v>0.0621</v>
      </c>
      <c r="Q180" s="67"/>
      <c r="R180" s="52" t="s">
        <v>233</v>
      </c>
      <c r="S180" s="52" t="s">
        <v>73</v>
      </c>
    </row>
    <row r="181" s="5" customFormat="1" ht="116" customHeight="1" spans="1:19">
      <c r="A181" s="50">
        <v>5</v>
      </c>
      <c r="B181" s="51" t="s">
        <v>250</v>
      </c>
      <c r="C181" s="52" t="s">
        <v>36</v>
      </c>
      <c r="D181" s="50" t="s">
        <v>37</v>
      </c>
      <c r="E181" s="52" t="s">
        <v>52</v>
      </c>
      <c r="F181" s="53" t="s">
        <v>399</v>
      </c>
      <c r="G181" s="54">
        <v>135</v>
      </c>
      <c r="H181" s="53" t="s">
        <v>394</v>
      </c>
      <c r="I181" s="53" t="s">
        <v>245</v>
      </c>
      <c r="J181" s="68">
        <v>8</v>
      </c>
      <c r="K181" s="68">
        <v>2</v>
      </c>
      <c r="L181" s="68">
        <v>0.0121</v>
      </c>
      <c r="M181" s="68">
        <v>0.0121</v>
      </c>
      <c r="N181" s="68"/>
      <c r="O181" s="68">
        <v>0.0605</v>
      </c>
      <c r="P181" s="68">
        <v>0.0605</v>
      </c>
      <c r="Q181" s="68"/>
      <c r="R181" s="52" t="s">
        <v>233</v>
      </c>
      <c r="S181" s="52" t="s">
        <v>52</v>
      </c>
    </row>
    <row r="182" s="5" customFormat="1" ht="99" customHeight="1" spans="1:19">
      <c r="A182" s="50">
        <v>6</v>
      </c>
      <c r="B182" s="51" t="s">
        <v>252</v>
      </c>
      <c r="C182" s="52" t="s">
        <v>36</v>
      </c>
      <c r="D182" s="50" t="s">
        <v>37</v>
      </c>
      <c r="E182" s="52" t="s">
        <v>56</v>
      </c>
      <c r="F182" s="51" t="s">
        <v>400</v>
      </c>
      <c r="G182" s="54">
        <v>16.5</v>
      </c>
      <c r="H182" s="53" t="s">
        <v>394</v>
      </c>
      <c r="I182" s="53" t="s">
        <v>245</v>
      </c>
      <c r="J182" s="68"/>
      <c r="K182" s="68">
        <v>7</v>
      </c>
      <c r="L182" s="68">
        <v>0.0021</v>
      </c>
      <c r="M182" s="68">
        <v>0.0021</v>
      </c>
      <c r="N182" s="68"/>
      <c r="O182" s="68">
        <v>0.0102</v>
      </c>
      <c r="P182" s="68">
        <v>0.0102</v>
      </c>
      <c r="Q182" s="68"/>
      <c r="R182" s="52" t="s">
        <v>233</v>
      </c>
      <c r="S182" s="52" t="s">
        <v>56</v>
      </c>
    </row>
    <row r="183" s="5" customFormat="1" ht="89" customHeight="1" spans="1:19">
      <c r="A183" s="50">
        <v>7</v>
      </c>
      <c r="B183" s="51" t="s">
        <v>254</v>
      </c>
      <c r="C183" s="52" t="s">
        <v>36</v>
      </c>
      <c r="D183" s="50" t="s">
        <v>37</v>
      </c>
      <c r="E183" s="52" t="s">
        <v>60</v>
      </c>
      <c r="F183" s="51" t="s">
        <v>401</v>
      </c>
      <c r="G183" s="54">
        <v>30.5</v>
      </c>
      <c r="H183" s="53" t="s">
        <v>394</v>
      </c>
      <c r="I183" s="53" t="s">
        <v>245</v>
      </c>
      <c r="J183" s="68">
        <v>5</v>
      </c>
      <c r="K183" s="68"/>
      <c r="L183" s="68">
        <v>0.0056</v>
      </c>
      <c r="M183" s="67">
        <v>0.0056</v>
      </c>
      <c r="N183" s="67"/>
      <c r="O183" s="67">
        <v>0.0226</v>
      </c>
      <c r="P183" s="67">
        <v>0.0226</v>
      </c>
      <c r="Q183" s="67"/>
      <c r="R183" s="52" t="s">
        <v>233</v>
      </c>
      <c r="S183" s="52" t="s">
        <v>60</v>
      </c>
    </row>
    <row r="184" s="5" customFormat="1" ht="74" customHeight="1" spans="1:19">
      <c r="A184" s="50">
        <v>8</v>
      </c>
      <c r="B184" s="51" t="s">
        <v>256</v>
      </c>
      <c r="C184" s="52" t="s">
        <v>36</v>
      </c>
      <c r="D184" s="50" t="s">
        <v>37</v>
      </c>
      <c r="E184" s="52" t="s">
        <v>65</v>
      </c>
      <c r="F184" s="51" t="s">
        <v>402</v>
      </c>
      <c r="G184" s="54">
        <v>5.5</v>
      </c>
      <c r="H184" s="53" t="s">
        <v>394</v>
      </c>
      <c r="I184" s="53" t="s">
        <v>245</v>
      </c>
      <c r="J184" s="68">
        <v>2</v>
      </c>
      <c r="K184" s="68"/>
      <c r="L184" s="68">
        <v>0.0006</v>
      </c>
      <c r="M184" s="68">
        <v>0.0006</v>
      </c>
      <c r="N184" s="68"/>
      <c r="O184" s="68">
        <v>0.0029</v>
      </c>
      <c r="P184" s="68">
        <v>0.0029</v>
      </c>
      <c r="Q184" s="68"/>
      <c r="R184" s="52" t="s">
        <v>233</v>
      </c>
      <c r="S184" s="52" t="s">
        <v>65</v>
      </c>
    </row>
    <row r="185" s="5" customFormat="1" ht="95" customHeight="1" spans="1:19">
      <c r="A185" s="50">
        <v>9</v>
      </c>
      <c r="B185" s="51" t="s">
        <v>261</v>
      </c>
      <c r="C185" s="52" t="s">
        <v>36</v>
      </c>
      <c r="D185" s="50" t="s">
        <v>37</v>
      </c>
      <c r="E185" s="52" t="s">
        <v>113</v>
      </c>
      <c r="F185" s="51" t="s">
        <v>403</v>
      </c>
      <c r="G185" s="54">
        <v>30.5</v>
      </c>
      <c r="H185" s="53" t="s">
        <v>394</v>
      </c>
      <c r="I185" s="53" t="s">
        <v>245</v>
      </c>
      <c r="J185" s="68">
        <v>4</v>
      </c>
      <c r="K185" s="68">
        <v>1</v>
      </c>
      <c r="L185" s="68">
        <v>0.0049</v>
      </c>
      <c r="M185" s="68">
        <v>0.0049</v>
      </c>
      <c r="N185" s="68"/>
      <c r="O185" s="68">
        <v>0.0241</v>
      </c>
      <c r="P185" s="68">
        <v>0.0241</v>
      </c>
      <c r="Q185" s="68"/>
      <c r="R185" s="52" t="s">
        <v>233</v>
      </c>
      <c r="S185" s="52" t="s">
        <v>113</v>
      </c>
    </row>
    <row r="186" s="5" customFormat="1" ht="84" customHeight="1" spans="1:19">
      <c r="A186" s="50">
        <v>10</v>
      </c>
      <c r="B186" s="53" t="s">
        <v>263</v>
      </c>
      <c r="C186" s="52" t="s">
        <v>36</v>
      </c>
      <c r="D186" s="50" t="s">
        <v>37</v>
      </c>
      <c r="E186" s="52" t="s">
        <v>69</v>
      </c>
      <c r="F186" s="58" t="s">
        <v>404</v>
      </c>
      <c r="G186" s="54">
        <v>23</v>
      </c>
      <c r="H186" s="53" t="s">
        <v>394</v>
      </c>
      <c r="I186" s="53" t="s">
        <v>245</v>
      </c>
      <c r="J186" s="70">
        <v>3</v>
      </c>
      <c r="K186" s="70">
        <v>1</v>
      </c>
      <c r="L186" s="67">
        <v>0.0012</v>
      </c>
      <c r="M186" s="67">
        <v>0.0012</v>
      </c>
      <c r="N186" s="67"/>
      <c r="O186" s="67">
        <v>0.0075</v>
      </c>
      <c r="P186" s="67">
        <v>0.0075</v>
      </c>
      <c r="Q186" s="67"/>
      <c r="R186" s="52" t="s">
        <v>233</v>
      </c>
      <c r="S186" s="74" t="s">
        <v>69</v>
      </c>
    </row>
    <row r="187" s="5" customFormat="1" ht="74" customHeight="1" spans="1:19">
      <c r="A187" s="50">
        <v>11</v>
      </c>
      <c r="B187" s="51" t="s">
        <v>265</v>
      </c>
      <c r="C187" s="52" t="s">
        <v>36</v>
      </c>
      <c r="D187" s="50" t="s">
        <v>37</v>
      </c>
      <c r="E187" s="52" t="s">
        <v>77</v>
      </c>
      <c r="F187" s="53" t="s">
        <v>405</v>
      </c>
      <c r="G187" s="54">
        <v>42.5</v>
      </c>
      <c r="H187" s="53" t="s">
        <v>394</v>
      </c>
      <c r="I187" s="53" t="s">
        <v>245</v>
      </c>
      <c r="J187" s="66">
        <v>1</v>
      </c>
      <c r="K187" s="66">
        <v>1</v>
      </c>
      <c r="L187" s="69">
        <v>0.0085</v>
      </c>
      <c r="M187" s="69">
        <v>0.0085</v>
      </c>
      <c r="N187" s="69"/>
      <c r="O187" s="67">
        <v>0.0383</v>
      </c>
      <c r="P187" s="67">
        <v>0.0383</v>
      </c>
      <c r="Q187" s="67"/>
      <c r="R187" s="52" t="s">
        <v>233</v>
      </c>
      <c r="S187" s="52" t="s">
        <v>77</v>
      </c>
    </row>
    <row r="188" s="5" customFormat="1" ht="74" customHeight="1" spans="1:19">
      <c r="A188" s="50">
        <v>12</v>
      </c>
      <c r="B188" s="51" t="s">
        <v>267</v>
      </c>
      <c r="C188" s="52" t="s">
        <v>36</v>
      </c>
      <c r="D188" s="50" t="s">
        <v>37</v>
      </c>
      <c r="E188" s="52" t="s">
        <v>81</v>
      </c>
      <c r="F188" s="51" t="s">
        <v>406</v>
      </c>
      <c r="G188" s="54">
        <v>2</v>
      </c>
      <c r="H188" s="53" t="s">
        <v>394</v>
      </c>
      <c r="I188" s="53" t="s">
        <v>245</v>
      </c>
      <c r="J188" s="68"/>
      <c r="K188" s="68">
        <v>1</v>
      </c>
      <c r="L188" s="68">
        <v>0.0004</v>
      </c>
      <c r="M188" s="68">
        <v>0.0004</v>
      </c>
      <c r="N188" s="68"/>
      <c r="O188" s="68">
        <v>0.0016</v>
      </c>
      <c r="P188" s="68">
        <v>0.0016</v>
      </c>
      <c r="Q188" s="68"/>
      <c r="R188" s="52" t="s">
        <v>233</v>
      </c>
      <c r="S188" s="52" t="s">
        <v>81</v>
      </c>
    </row>
    <row r="189" s="5" customFormat="1" ht="74" customHeight="1" spans="1:19">
      <c r="A189" s="50">
        <v>13</v>
      </c>
      <c r="B189" s="51" t="s">
        <v>269</v>
      </c>
      <c r="C189" s="52" t="s">
        <v>36</v>
      </c>
      <c r="D189" s="50" t="s">
        <v>37</v>
      </c>
      <c r="E189" s="57" t="s">
        <v>85</v>
      </c>
      <c r="F189" s="53" t="s">
        <v>407</v>
      </c>
      <c r="G189" s="54">
        <v>11</v>
      </c>
      <c r="H189" s="53" t="s">
        <v>394</v>
      </c>
      <c r="I189" s="53" t="s">
        <v>245</v>
      </c>
      <c r="J189" s="50">
        <v>1</v>
      </c>
      <c r="K189" s="50">
        <v>1</v>
      </c>
      <c r="L189" s="50">
        <v>0.0008</v>
      </c>
      <c r="M189" s="50">
        <v>0.0008</v>
      </c>
      <c r="N189" s="50"/>
      <c r="O189" s="50">
        <v>0.0036</v>
      </c>
      <c r="P189" s="50">
        <v>0.0036</v>
      </c>
      <c r="Q189" s="68"/>
      <c r="R189" s="52" t="s">
        <v>233</v>
      </c>
      <c r="S189" s="52" t="s">
        <v>85</v>
      </c>
    </row>
    <row r="190" s="5" customFormat="1" ht="74" customHeight="1" spans="1:19">
      <c r="A190" s="50">
        <v>14</v>
      </c>
      <c r="B190" s="51" t="s">
        <v>271</v>
      </c>
      <c r="C190" s="52" t="s">
        <v>36</v>
      </c>
      <c r="D190" s="50" t="s">
        <v>37</v>
      </c>
      <c r="E190" s="52" t="s">
        <v>89</v>
      </c>
      <c r="F190" s="51" t="s">
        <v>408</v>
      </c>
      <c r="G190" s="54">
        <v>56.5</v>
      </c>
      <c r="H190" s="53" t="s">
        <v>394</v>
      </c>
      <c r="I190" s="53" t="s">
        <v>245</v>
      </c>
      <c r="J190" s="68">
        <v>1</v>
      </c>
      <c r="K190" s="68">
        <v>3</v>
      </c>
      <c r="L190" s="68">
        <v>0.0109</v>
      </c>
      <c r="M190" s="68">
        <v>0.0109</v>
      </c>
      <c r="N190" s="68"/>
      <c r="O190" s="68">
        <v>0.0574</v>
      </c>
      <c r="P190" s="68">
        <v>0.0574</v>
      </c>
      <c r="Q190" s="68"/>
      <c r="R190" s="52" t="s">
        <v>233</v>
      </c>
      <c r="S190" s="52" t="s">
        <v>89</v>
      </c>
    </row>
    <row r="191" s="5" customFormat="1" ht="74" customHeight="1" spans="1:19">
      <c r="A191" s="50">
        <v>15</v>
      </c>
      <c r="B191" s="51" t="s">
        <v>273</v>
      </c>
      <c r="C191" s="52" t="s">
        <v>36</v>
      </c>
      <c r="D191" s="50" t="s">
        <v>37</v>
      </c>
      <c r="E191" s="52" t="s">
        <v>93</v>
      </c>
      <c r="F191" s="51" t="s">
        <v>409</v>
      </c>
      <c r="G191" s="54">
        <v>12.5</v>
      </c>
      <c r="H191" s="53" t="s">
        <v>394</v>
      </c>
      <c r="I191" s="53" t="s">
        <v>245</v>
      </c>
      <c r="J191" s="68">
        <v>2</v>
      </c>
      <c r="K191" s="68">
        <v>3</v>
      </c>
      <c r="L191" s="68">
        <v>0.0013</v>
      </c>
      <c r="M191" s="68">
        <v>0.0013</v>
      </c>
      <c r="N191" s="68"/>
      <c r="O191" s="68">
        <v>0.0036</v>
      </c>
      <c r="P191" s="68">
        <v>0.0036</v>
      </c>
      <c r="Q191" s="68"/>
      <c r="R191" s="52" t="s">
        <v>233</v>
      </c>
      <c r="S191" s="52" t="s">
        <v>93</v>
      </c>
    </row>
    <row r="192" s="5" customFormat="1" ht="65" customHeight="1" spans="1:19">
      <c r="A192" s="36">
        <v>2.12</v>
      </c>
      <c r="B192" s="39" t="s">
        <v>410</v>
      </c>
      <c r="C192" s="36"/>
      <c r="D192" s="36"/>
      <c r="E192" s="36"/>
      <c r="F192" s="39" t="s">
        <v>411</v>
      </c>
      <c r="G192" s="48">
        <f>SUM(G193:G205)</f>
        <v>100.45</v>
      </c>
      <c r="H192" s="77"/>
      <c r="I192" s="77"/>
      <c r="J192" s="68"/>
      <c r="K192" s="68"/>
      <c r="L192" s="68"/>
      <c r="M192" s="68"/>
      <c r="N192" s="68"/>
      <c r="O192" s="68"/>
      <c r="P192" s="68"/>
      <c r="Q192" s="68"/>
      <c r="R192" s="50"/>
      <c r="S192" s="50"/>
    </row>
    <row r="193" s="5" customFormat="1" ht="67" customHeight="1" spans="1:19">
      <c r="A193" s="50">
        <v>1</v>
      </c>
      <c r="B193" s="51" t="s">
        <v>277</v>
      </c>
      <c r="C193" s="52" t="s">
        <v>36</v>
      </c>
      <c r="D193" s="50" t="s">
        <v>37</v>
      </c>
      <c r="E193" s="52" t="s">
        <v>38</v>
      </c>
      <c r="F193" s="51" t="s">
        <v>412</v>
      </c>
      <c r="G193" s="54">
        <v>9</v>
      </c>
      <c r="H193" s="53" t="s">
        <v>413</v>
      </c>
      <c r="I193" s="53" t="s">
        <v>414</v>
      </c>
      <c r="J193" s="68">
        <v>3</v>
      </c>
      <c r="K193" s="68">
        <v>3</v>
      </c>
      <c r="L193" s="67">
        <f>M193+N193</f>
        <v>0.0009</v>
      </c>
      <c r="M193" s="67">
        <v>0.0009</v>
      </c>
      <c r="N193" s="67"/>
      <c r="O193" s="67">
        <f>P193+Q193</f>
        <v>0.0062</v>
      </c>
      <c r="P193" s="67">
        <v>0.0062</v>
      </c>
      <c r="Q193" s="67"/>
      <c r="R193" s="52" t="s">
        <v>233</v>
      </c>
      <c r="S193" s="52" t="s">
        <v>38</v>
      </c>
    </row>
    <row r="194" s="5" customFormat="1" ht="67" customHeight="1" spans="1:19">
      <c r="A194" s="50">
        <v>2</v>
      </c>
      <c r="B194" s="51" t="s">
        <v>280</v>
      </c>
      <c r="C194" s="52" t="s">
        <v>36</v>
      </c>
      <c r="D194" s="50" t="s">
        <v>37</v>
      </c>
      <c r="E194" s="52" t="s">
        <v>44</v>
      </c>
      <c r="F194" s="51" t="s">
        <v>415</v>
      </c>
      <c r="G194" s="54">
        <v>6.75</v>
      </c>
      <c r="H194" s="53" t="s">
        <v>413</v>
      </c>
      <c r="I194" s="53" t="s">
        <v>414</v>
      </c>
      <c r="J194" s="68">
        <v>4</v>
      </c>
      <c r="K194" s="68">
        <v>1</v>
      </c>
      <c r="L194" s="67">
        <v>0.0007</v>
      </c>
      <c r="M194" s="67">
        <v>0.0007</v>
      </c>
      <c r="N194" s="67"/>
      <c r="O194" s="67">
        <v>0.0031</v>
      </c>
      <c r="P194" s="67">
        <v>0.0031</v>
      </c>
      <c r="Q194" s="67"/>
      <c r="R194" s="52" t="s">
        <v>233</v>
      </c>
      <c r="S194" s="52" t="s">
        <v>44</v>
      </c>
    </row>
    <row r="195" s="5" customFormat="1" ht="67" customHeight="1" spans="1:19">
      <c r="A195" s="50">
        <v>3</v>
      </c>
      <c r="B195" s="53" t="s">
        <v>288</v>
      </c>
      <c r="C195" s="52" t="s">
        <v>36</v>
      </c>
      <c r="D195" s="50" t="s">
        <v>37</v>
      </c>
      <c r="E195" s="52" t="s">
        <v>69</v>
      </c>
      <c r="F195" s="58" t="s">
        <v>416</v>
      </c>
      <c r="G195" s="54">
        <v>1.5</v>
      </c>
      <c r="H195" s="53" t="s">
        <v>413</v>
      </c>
      <c r="I195" s="53" t="s">
        <v>414</v>
      </c>
      <c r="J195" s="50">
        <v>2</v>
      </c>
      <c r="K195" s="50"/>
      <c r="L195" s="67">
        <v>0.0002</v>
      </c>
      <c r="M195" s="67">
        <v>0.0002</v>
      </c>
      <c r="N195" s="67"/>
      <c r="O195" s="67">
        <v>0.0018</v>
      </c>
      <c r="P195" s="67">
        <v>0.0018</v>
      </c>
      <c r="Q195" s="67"/>
      <c r="R195" s="52" t="s">
        <v>233</v>
      </c>
      <c r="S195" s="74" t="s">
        <v>69</v>
      </c>
    </row>
    <row r="196" s="5" customFormat="1" ht="86" customHeight="1" spans="1:19">
      <c r="A196" s="50">
        <v>4</v>
      </c>
      <c r="B196" s="51" t="s">
        <v>290</v>
      </c>
      <c r="C196" s="52" t="s">
        <v>36</v>
      </c>
      <c r="D196" s="50" t="s">
        <v>37</v>
      </c>
      <c r="E196" s="52" t="s">
        <v>73</v>
      </c>
      <c r="F196" s="51" t="s">
        <v>417</v>
      </c>
      <c r="G196" s="54">
        <v>29.5</v>
      </c>
      <c r="H196" s="53" t="s">
        <v>413</v>
      </c>
      <c r="I196" s="53" t="s">
        <v>414</v>
      </c>
      <c r="J196" s="70">
        <v>4</v>
      </c>
      <c r="K196" s="70">
        <v>2</v>
      </c>
      <c r="L196" s="67">
        <f>M196+N196</f>
        <v>0.0028</v>
      </c>
      <c r="M196" s="67">
        <v>0.0028</v>
      </c>
      <c r="N196" s="67"/>
      <c r="O196" s="67">
        <f>P196+Q196</f>
        <v>0.0126</v>
      </c>
      <c r="P196" s="67">
        <f>M196*4.5</f>
        <v>0.0126</v>
      </c>
      <c r="Q196" s="67"/>
      <c r="R196" s="52" t="s">
        <v>233</v>
      </c>
      <c r="S196" s="52" t="s">
        <v>73</v>
      </c>
    </row>
    <row r="197" s="5" customFormat="1" ht="67" customHeight="1" spans="1:19">
      <c r="A197" s="50">
        <v>5</v>
      </c>
      <c r="B197" s="51" t="s">
        <v>284</v>
      </c>
      <c r="C197" s="52" t="s">
        <v>36</v>
      </c>
      <c r="D197" s="50" t="s">
        <v>37</v>
      </c>
      <c r="E197" s="52" t="s">
        <v>52</v>
      </c>
      <c r="F197" s="53" t="s">
        <v>418</v>
      </c>
      <c r="G197" s="54">
        <v>15.5</v>
      </c>
      <c r="H197" s="53" t="s">
        <v>413</v>
      </c>
      <c r="I197" s="53" t="s">
        <v>414</v>
      </c>
      <c r="J197" s="68">
        <v>2</v>
      </c>
      <c r="K197" s="68"/>
      <c r="L197" s="68">
        <v>0.0004</v>
      </c>
      <c r="M197" s="68">
        <v>0.0004</v>
      </c>
      <c r="N197" s="68"/>
      <c r="O197" s="68">
        <v>0.0024</v>
      </c>
      <c r="P197" s="68">
        <v>0.0024</v>
      </c>
      <c r="Q197" s="68"/>
      <c r="R197" s="52" t="s">
        <v>233</v>
      </c>
      <c r="S197" s="52" t="s">
        <v>52</v>
      </c>
    </row>
    <row r="198" s="5" customFormat="1" ht="67" customHeight="1" spans="1:19">
      <c r="A198" s="50">
        <v>6</v>
      </c>
      <c r="B198" s="51" t="s">
        <v>282</v>
      </c>
      <c r="C198" s="52" t="s">
        <v>36</v>
      </c>
      <c r="D198" s="50" t="s">
        <v>37</v>
      </c>
      <c r="E198" s="52" t="s">
        <v>56</v>
      </c>
      <c r="F198" s="51" t="s">
        <v>419</v>
      </c>
      <c r="G198" s="54">
        <v>2.75</v>
      </c>
      <c r="H198" s="53" t="s">
        <v>413</v>
      </c>
      <c r="I198" s="53" t="s">
        <v>414</v>
      </c>
      <c r="J198" s="68"/>
      <c r="K198" s="68">
        <v>3</v>
      </c>
      <c r="L198" s="68">
        <v>0.0008</v>
      </c>
      <c r="M198" s="68">
        <v>0.0008</v>
      </c>
      <c r="N198" s="68"/>
      <c r="O198" s="68">
        <v>0.0041</v>
      </c>
      <c r="P198" s="68">
        <v>0.0041</v>
      </c>
      <c r="Q198" s="68"/>
      <c r="R198" s="52" t="s">
        <v>233</v>
      </c>
      <c r="S198" s="52" t="s">
        <v>56</v>
      </c>
    </row>
    <row r="199" s="5" customFormat="1" ht="67" customHeight="1" spans="1:19">
      <c r="A199" s="50">
        <v>7</v>
      </c>
      <c r="B199" s="51" t="s">
        <v>420</v>
      </c>
      <c r="C199" s="52" t="s">
        <v>36</v>
      </c>
      <c r="D199" s="50" t="s">
        <v>37</v>
      </c>
      <c r="E199" s="52" t="s">
        <v>65</v>
      </c>
      <c r="F199" s="51" t="s">
        <v>421</v>
      </c>
      <c r="G199" s="54">
        <v>3.5</v>
      </c>
      <c r="H199" s="53" t="s">
        <v>413</v>
      </c>
      <c r="I199" s="53" t="s">
        <v>414</v>
      </c>
      <c r="J199" s="68"/>
      <c r="K199" s="68">
        <v>1</v>
      </c>
      <c r="L199" s="68">
        <v>0.0004</v>
      </c>
      <c r="M199" s="68">
        <v>0.0004</v>
      </c>
      <c r="N199" s="68"/>
      <c r="O199" s="67">
        <v>0.002</v>
      </c>
      <c r="P199" s="67">
        <v>0.002</v>
      </c>
      <c r="Q199" s="68"/>
      <c r="R199" s="52" t="s">
        <v>233</v>
      </c>
      <c r="S199" s="52" t="s">
        <v>65</v>
      </c>
    </row>
    <row r="200" s="5" customFormat="1" ht="67" customHeight="1" spans="1:19">
      <c r="A200" s="50">
        <v>8</v>
      </c>
      <c r="B200" s="51" t="s">
        <v>286</v>
      </c>
      <c r="C200" s="52" t="s">
        <v>36</v>
      </c>
      <c r="D200" s="50" t="s">
        <v>37</v>
      </c>
      <c r="E200" s="52" t="s">
        <v>113</v>
      </c>
      <c r="F200" s="51" t="s">
        <v>422</v>
      </c>
      <c r="G200" s="54">
        <v>4.5</v>
      </c>
      <c r="H200" s="53" t="s">
        <v>413</v>
      </c>
      <c r="I200" s="53" t="s">
        <v>414</v>
      </c>
      <c r="J200" s="68">
        <v>1</v>
      </c>
      <c r="K200" s="68">
        <v>1</v>
      </c>
      <c r="L200" s="68">
        <v>0.0005</v>
      </c>
      <c r="M200" s="68">
        <v>0.0005</v>
      </c>
      <c r="N200" s="68"/>
      <c r="O200" s="68">
        <v>0.0028</v>
      </c>
      <c r="P200" s="68">
        <v>0.0028</v>
      </c>
      <c r="Q200" s="68"/>
      <c r="R200" s="52" t="s">
        <v>233</v>
      </c>
      <c r="S200" s="52" t="s">
        <v>113</v>
      </c>
    </row>
    <row r="201" s="5" customFormat="1" ht="67" customHeight="1" spans="1:19">
      <c r="A201" s="50">
        <v>9</v>
      </c>
      <c r="B201" s="51" t="s">
        <v>423</v>
      </c>
      <c r="C201" s="52" t="s">
        <v>36</v>
      </c>
      <c r="D201" s="50" t="s">
        <v>37</v>
      </c>
      <c r="E201" s="52" t="s">
        <v>77</v>
      </c>
      <c r="F201" s="53" t="s">
        <v>424</v>
      </c>
      <c r="G201" s="54">
        <v>2.6</v>
      </c>
      <c r="H201" s="53" t="s">
        <v>413</v>
      </c>
      <c r="I201" s="53" t="s">
        <v>414</v>
      </c>
      <c r="J201" s="66"/>
      <c r="K201" s="66">
        <v>2</v>
      </c>
      <c r="L201" s="69">
        <v>0.0008</v>
      </c>
      <c r="M201" s="69">
        <v>0.0008</v>
      </c>
      <c r="N201" s="69"/>
      <c r="O201" s="67">
        <v>0.0041</v>
      </c>
      <c r="P201" s="67">
        <v>0.0041</v>
      </c>
      <c r="Q201" s="67"/>
      <c r="R201" s="52" t="s">
        <v>233</v>
      </c>
      <c r="S201" s="52" t="s">
        <v>77</v>
      </c>
    </row>
    <row r="202" s="5" customFormat="1" ht="67" customHeight="1" spans="1:19">
      <c r="A202" s="50">
        <v>10</v>
      </c>
      <c r="B202" s="51" t="s">
        <v>425</v>
      </c>
      <c r="C202" s="52" t="s">
        <v>36</v>
      </c>
      <c r="D202" s="50" t="s">
        <v>37</v>
      </c>
      <c r="E202" s="52" t="s">
        <v>81</v>
      </c>
      <c r="F202" s="51" t="s">
        <v>426</v>
      </c>
      <c r="G202" s="54">
        <v>2.5</v>
      </c>
      <c r="H202" s="53" t="s">
        <v>413</v>
      </c>
      <c r="I202" s="53" t="s">
        <v>414</v>
      </c>
      <c r="J202" s="68">
        <v>1</v>
      </c>
      <c r="K202" s="68"/>
      <c r="L202" s="68">
        <v>0.0001</v>
      </c>
      <c r="M202" s="68">
        <v>0.0001</v>
      </c>
      <c r="N202" s="68"/>
      <c r="O202" s="68">
        <v>0.0006</v>
      </c>
      <c r="P202" s="68">
        <v>0.0006</v>
      </c>
      <c r="Q202" s="68"/>
      <c r="R202" s="52" t="s">
        <v>233</v>
      </c>
      <c r="S202" s="52" t="s">
        <v>81</v>
      </c>
    </row>
    <row r="203" s="5" customFormat="1" ht="67" customHeight="1" spans="1:19">
      <c r="A203" s="50">
        <v>11</v>
      </c>
      <c r="B203" s="51" t="s">
        <v>427</v>
      </c>
      <c r="C203" s="52" t="s">
        <v>36</v>
      </c>
      <c r="D203" s="50" t="s">
        <v>37</v>
      </c>
      <c r="E203" s="57" t="s">
        <v>85</v>
      </c>
      <c r="F203" s="53" t="s">
        <v>428</v>
      </c>
      <c r="G203" s="54">
        <v>5.5</v>
      </c>
      <c r="H203" s="53" t="s">
        <v>413</v>
      </c>
      <c r="I203" s="53" t="s">
        <v>414</v>
      </c>
      <c r="J203" s="50">
        <v>0</v>
      </c>
      <c r="K203" s="50">
        <v>2</v>
      </c>
      <c r="L203" s="50">
        <v>0.0002</v>
      </c>
      <c r="M203" s="50">
        <v>0.0002</v>
      </c>
      <c r="N203" s="50"/>
      <c r="O203" s="50">
        <v>0.0007</v>
      </c>
      <c r="P203" s="50">
        <v>0.0007</v>
      </c>
      <c r="Q203" s="68"/>
      <c r="R203" s="52" t="s">
        <v>233</v>
      </c>
      <c r="S203" s="52" t="s">
        <v>85</v>
      </c>
    </row>
    <row r="204" s="5" customFormat="1" ht="67" customHeight="1" spans="1:19">
      <c r="A204" s="50">
        <v>12</v>
      </c>
      <c r="B204" s="51" t="s">
        <v>292</v>
      </c>
      <c r="C204" s="52" t="s">
        <v>36</v>
      </c>
      <c r="D204" s="50" t="s">
        <v>37</v>
      </c>
      <c r="E204" s="52" t="s">
        <v>89</v>
      </c>
      <c r="F204" s="51" t="s">
        <v>429</v>
      </c>
      <c r="G204" s="54">
        <v>6.85</v>
      </c>
      <c r="H204" s="53" t="s">
        <v>413</v>
      </c>
      <c r="I204" s="53" t="s">
        <v>414</v>
      </c>
      <c r="J204" s="68">
        <v>3</v>
      </c>
      <c r="K204" s="68">
        <v>1</v>
      </c>
      <c r="L204" s="68">
        <v>0.0019</v>
      </c>
      <c r="M204" s="68">
        <v>0.0019</v>
      </c>
      <c r="N204" s="68"/>
      <c r="O204" s="68">
        <v>0.0102</v>
      </c>
      <c r="P204" s="68">
        <v>0.0102</v>
      </c>
      <c r="Q204" s="68"/>
      <c r="R204" s="52" t="s">
        <v>233</v>
      </c>
      <c r="S204" s="52" t="s">
        <v>89</v>
      </c>
    </row>
    <row r="205" s="5" customFormat="1" ht="67" customHeight="1" spans="1:19">
      <c r="A205" s="50">
        <v>13</v>
      </c>
      <c r="B205" s="51" t="s">
        <v>294</v>
      </c>
      <c r="C205" s="52" t="s">
        <v>36</v>
      </c>
      <c r="D205" s="50" t="s">
        <v>37</v>
      </c>
      <c r="E205" s="52" t="s">
        <v>93</v>
      </c>
      <c r="F205" s="51" t="s">
        <v>430</v>
      </c>
      <c r="G205" s="54">
        <v>10</v>
      </c>
      <c r="H205" s="53" t="s">
        <v>413</v>
      </c>
      <c r="I205" s="53" t="s">
        <v>414</v>
      </c>
      <c r="J205" s="68">
        <v>1</v>
      </c>
      <c r="K205" s="68">
        <v>4</v>
      </c>
      <c r="L205" s="68">
        <v>0.001</v>
      </c>
      <c r="M205" s="68">
        <v>0.001</v>
      </c>
      <c r="N205" s="68"/>
      <c r="O205" s="68">
        <v>0.0046</v>
      </c>
      <c r="P205" s="68">
        <v>0.0046</v>
      </c>
      <c r="Q205" s="68"/>
      <c r="R205" s="52" t="s">
        <v>233</v>
      </c>
      <c r="S205" s="52" t="s">
        <v>93</v>
      </c>
    </row>
    <row r="206" s="5" customFormat="1" ht="67" customHeight="1" spans="1:19">
      <c r="A206" s="36">
        <v>2.13</v>
      </c>
      <c r="B206" s="39" t="s">
        <v>431</v>
      </c>
      <c r="C206" s="36"/>
      <c r="D206" s="36"/>
      <c r="E206" s="36"/>
      <c r="F206" s="39" t="s">
        <v>432</v>
      </c>
      <c r="G206" s="48">
        <f>SUM(G207:G219)</f>
        <v>46.53</v>
      </c>
      <c r="H206" s="77"/>
      <c r="I206" s="77"/>
      <c r="J206" s="68"/>
      <c r="K206" s="68"/>
      <c r="L206" s="68"/>
      <c r="M206" s="68"/>
      <c r="N206" s="68"/>
      <c r="O206" s="68"/>
      <c r="P206" s="68"/>
      <c r="Q206" s="68"/>
      <c r="R206" s="50"/>
      <c r="S206" s="50"/>
    </row>
    <row r="207" s="5" customFormat="1" ht="90" customHeight="1" spans="1:19">
      <c r="A207" s="50">
        <v>1</v>
      </c>
      <c r="B207" s="51" t="s">
        <v>298</v>
      </c>
      <c r="C207" s="52" t="s">
        <v>36</v>
      </c>
      <c r="D207" s="50" t="s">
        <v>37</v>
      </c>
      <c r="E207" s="52" t="s">
        <v>38</v>
      </c>
      <c r="F207" s="51" t="s">
        <v>433</v>
      </c>
      <c r="G207" s="54">
        <v>2.75</v>
      </c>
      <c r="H207" s="53" t="s">
        <v>413</v>
      </c>
      <c r="I207" s="53" t="s">
        <v>414</v>
      </c>
      <c r="J207" s="68">
        <v>3</v>
      </c>
      <c r="K207" s="68">
        <v>3</v>
      </c>
      <c r="L207" s="67">
        <f>M207+N207</f>
        <v>0.0013</v>
      </c>
      <c r="M207" s="67">
        <v>0.0013</v>
      </c>
      <c r="N207" s="67"/>
      <c r="O207" s="67">
        <f>P207+Q207</f>
        <v>0.0075</v>
      </c>
      <c r="P207" s="67">
        <v>0.0075</v>
      </c>
      <c r="Q207" s="67"/>
      <c r="R207" s="52" t="s">
        <v>233</v>
      </c>
      <c r="S207" s="52" t="s">
        <v>38</v>
      </c>
    </row>
    <row r="208" s="5" customFormat="1" ht="72" customHeight="1" spans="1:19">
      <c r="A208" s="50">
        <v>2</v>
      </c>
      <c r="B208" s="51" t="s">
        <v>301</v>
      </c>
      <c r="C208" s="52" t="s">
        <v>36</v>
      </c>
      <c r="D208" s="50" t="s">
        <v>37</v>
      </c>
      <c r="E208" s="52" t="s">
        <v>48</v>
      </c>
      <c r="F208" s="51" t="s">
        <v>434</v>
      </c>
      <c r="G208" s="54">
        <v>2.93</v>
      </c>
      <c r="H208" s="53" t="s">
        <v>413</v>
      </c>
      <c r="I208" s="53" t="s">
        <v>414</v>
      </c>
      <c r="J208" s="68">
        <v>4</v>
      </c>
      <c r="K208" s="68">
        <v>1</v>
      </c>
      <c r="L208" s="67">
        <v>0.0012</v>
      </c>
      <c r="M208" s="67">
        <v>0.0012</v>
      </c>
      <c r="N208" s="67"/>
      <c r="O208" s="67">
        <v>0.0053</v>
      </c>
      <c r="P208" s="67">
        <v>0.0053</v>
      </c>
      <c r="Q208" s="67"/>
      <c r="R208" s="52" t="s">
        <v>233</v>
      </c>
      <c r="S208" s="52" t="s">
        <v>48</v>
      </c>
    </row>
    <row r="209" s="5" customFormat="1" ht="119" customHeight="1" spans="1:19">
      <c r="A209" s="50">
        <v>3</v>
      </c>
      <c r="B209" s="51" t="s">
        <v>303</v>
      </c>
      <c r="C209" s="52" t="s">
        <v>36</v>
      </c>
      <c r="D209" s="50" t="s">
        <v>37</v>
      </c>
      <c r="E209" s="52" t="s">
        <v>73</v>
      </c>
      <c r="F209" s="51" t="s">
        <v>435</v>
      </c>
      <c r="G209" s="54">
        <v>11.56</v>
      </c>
      <c r="H209" s="53" t="s">
        <v>413</v>
      </c>
      <c r="I209" s="53" t="s">
        <v>414</v>
      </c>
      <c r="J209" s="70">
        <v>9</v>
      </c>
      <c r="K209" s="70">
        <v>3</v>
      </c>
      <c r="L209" s="67">
        <f>M209+N209</f>
        <v>0.0048</v>
      </c>
      <c r="M209" s="67">
        <v>0.0048</v>
      </c>
      <c r="N209" s="67"/>
      <c r="O209" s="67">
        <f>P209+Q209</f>
        <v>0.0216</v>
      </c>
      <c r="P209" s="67">
        <f>M209*4.5</f>
        <v>0.0216</v>
      </c>
      <c r="Q209" s="67"/>
      <c r="R209" s="52" t="s">
        <v>233</v>
      </c>
      <c r="S209" s="52" t="s">
        <v>73</v>
      </c>
    </row>
    <row r="210" s="5" customFormat="1" ht="100" customHeight="1" spans="1:19">
      <c r="A210" s="50">
        <v>4</v>
      </c>
      <c r="B210" s="51" t="s">
        <v>305</v>
      </c>
      <c r="C210" s="52" t="s">
        <v>36</v>
      </c>
      <c r="D210" s="50" t="s">
        <v>37</v>
      </c>
      <c r="E210" s="52" t="s">
        <v>52</v>
      </c>
      <c r="F210" s="53" t="s">
        <v>436</v>
      </c>
      <c r="G210" s="54">
        <v>3.5</v>
      </c>
      <c r="H210" s="53" t="s">
        <v>413</v>
      </c>
      <c r="I210" s="53" t="s">
        <v>414</v>
      </c>
      <c r="J210" s="68">
        <v>4</v>
      </c>
      <c r="K210" s="68">
        <v>1</v>
      </c>
      <c r="L210" s="68">
        <v>0.0018</v>
      </c>
      <c r="M210" s="68">
        <v>0.0018</v>
      </c>
      <c r="N210" s="68"/>
      <c r="O210" s="68">
        <v>0.0108</v>
      </c>
      <c r="P210" s="68">
        <v>0.0108</v>
      </c>
      <c r="Q210" s="68"/>
      <c r="R210" s="52" t="s">
        <v>233</v>
      </c>
      <c r="S210" s="52" t="s">
        <v>52</v>
      </c>
    </row>
    <row r="211" s="5" customFormat="1" ht="100" customHeight="1" spans="1:19">
      <c r="A211" s="50">
        <v>5</v>
      </c>
      <c r="B211" s="51" t="s">
        <v>307</v>
      </c>
      <c r="C211" s="52" t="s">
        <v>36</v>
      </c>
      <c r="D211" s="50" t="s">
        <v>37</v>
      </c>
      <c r="E211" s="52" t="s">
        <v>56</v>
      </c>
      <c r="F211" s="51" t="s">
        <v>437</v>
      </c>
      <c r="G211" s="54">
        <v>1.67</v>
      </c>
      <c r="H211" s="53" t="s">
        <v>413</v>
      </c>
      <c r="I211" s="53" t="s">
        <v>414</v>
      </c>
      <c r="J211" s="68">
        <v>1</v>
      </c>
      <c r="K211" s="68">
        <v>7</v>
      </c>
      <c r="L211" s="68">
        <v>0.0018</v>
      </c>
      <c r="M211" s="68">
        <v>0.0018</v>
      </c>
      <c r="N211" s="68"/>
      <c r="O211" s="68">
        <v>0.0092</v>
      </c>
      <c r="P211" s="68">
        <v>0.0092</v>
      </c>
      <c r="Q211" s="68"/>
      <c r="R211" s="52" t="s">
        <v>233</v>
      </c>
      <c r="S211" s="52" t="s">
        <v>56</v>
      </c>
    </row>
    <row r="212" s="5" customFormat="1" ht="100" customHeight="1" spans="1:19">
      <c r="A212" s="50">
        <v>6</v>
      </c>
      <c r="B212" s="51" t="s">
        <v>309</v>
      </c>
      <c r="C212" s="52" t="s">
        <v>36</v>
      </c>
      <c r="D212" s="50" t="s">
        <v>37</v>
      </c>
      <c r="E212" s="52" t="s">
        <v>60</v>
      </c>
      <c r="F212" s="51" t="s">
        <v>438</v>
      </c>
      <c r="G212" s="54">
        <v>2.7</v>
      </c>
      <c r="H212" s="53" t="s">
        <v>413</v>
      </c>
      <c r="I212" s="53" t="s">
        <v>414</v>
      </c>
      <c r="J212" s="68">
        <v>8</v>
      </c>
      <c r="K212" s="68"/>
      <c r="L212" s="68">
        <v>0.0026</v>
      </c>
      <c r="M212" s="67">
        <v>0.0026</v>
      </c>
      <c r="N212" s="67"/>
      <c r="O212" s="67">
        <v>0.0134</v>
      </c>
      <c r="P212" s="67">
        <v>0.0134</v>
      </c>
      <c r="Q212" s="67"/>
      <c r="R212" s="52" t="s">
        <v>233</v>
      </c>
      <c r="S212" s="52" t="s">
        <v>60</v>
      </c>
    </row>
    <row r="213" s="5" customFormat="1" ht="88" customHeight="1" spans="1:19">
      <c r="A213" s="50">
        <v>7</v>
      </c>
      <c r="B213" s="51" t="s">
        <v>311</v>
      </c>
      <c r="C213" s="52" t="s">
        <v>36</v>
      </c>
      <c r="D213" s="50" t="s">
        <v>37</v>
      </c>
      <c r="E213" s="52" t="s">
        <v>65</v>
      </c>
      <c r="F213" s="51" t="s">
        <v>439</v>
      </c>
      <c r="G213" s="54">
        <v>4.3</v>
      </c>
      <c r="H213" s="53" t="s">
        <v>413</v>
      </c>
      <c r="I213" s="53" t="s">
        <v>414</v>
      </c>
      <c r="J213" s="66">
        <v>3</v>
      </c>
      <c r="K213" s="66">
        <v>1</v>
      </c>
      <c r="L213" s="68">
        <v>0.004</v>
      </c>
      <c r="M213" s="68">
        <v>0.004</v>
      </c>
      <c r="N213" s="68"/>
      <c r="O213" s="68">
        <v>0.0189</v>
      </c>
      <c r="P213" s="68">
        <v>0.0189</v>
      </c>
      <c r="Q213" s="68"/>
      <c r="R213" s="52" t="s">
        <v>233</v>
      </c>
      <c r="S213" s="52" t="s">
        <v>65</v>
      </c>
    </row>
    <row r="214" s="5" customFormat="1" ht="88" customHeight="1" spans="1:19">
      <c r="A214" s="50">
        <v>8</v>
      </c>
      <c r="B214" s="51" t="s">
        <v>313</v>
      </c>
      <c r="C214" s="52" t="s">
        <v>36</v>
      </c>
      <c r="D214" s="50" t="s">
        <v>37</v>
      </c>
      <c r="E214" s="52" t="s">
        <v>113</v>
      </c>
      <c r="F214" s="51" t="s">
        <v>440</v>
      </c>
      <c r="G214" s="54">
        <v>4.68</v>
      </c>
      <c r="H214" s="53" t="s">
        <v>413</v>
      </c>
      <c r="I214" s="53" t="s">
        <v>414</v>
      </c>
      <c r="J214" s="68">
        <v>3</v>
      </c>
      <c r="K214" s="68">
        <v>3</v>
      </c>
      <c r="L214" s="68">
        <v>0.0022</v>
      </c>
      <c r="M214" s="68">
        <v>0.0022</v>
      </c>
      <c r="N214" s="68"/>
      <c r="O214" s="68">
        <v>0.0122</v>
      </c>
      <c r="P214" s="68">
        <v>0.0122</v>
      </c>
      <c r="Q214" s="68"/>
      <c r="R214" s="52" t="s">
        <v>233</v>
      </c>
      <c r="S214" s="52" t="s">
        <v>113</v>
      </c>
    </row>
    <row r="215" s="5" customFormat="1" ht="67" customHeight="1" spans="1:19">
      <c r="A215" s="50">
        <v>9</v>
      </c>
      <c r="B215" s="51" t="s">
        <v>441</v>
      </c>
      <c r="C215" s="52" t="s">
        <v>36</v>
      </c>
      <c r="D215" s="50" t="s">
        <v>37</v>
      </c>
      <c r="E215" s="52" t="s">
        <v>77</v>
      </c>
      <c r="F215" s="53" t="s">
        <v>442</v>
      </c>
      <c r="G215" s="54">
        <v>1.5</v>
      </c>
      <c r="H215" s="53" t="s">
        <v>413</v>
      </c>
      <c r="I215" s="53" t="s">
        <v>414</v>
      </c>
      <c r="J215" s="66"/>
      <c r="K215" s="68">
        <v>1</v>
      </c>
      <c r="L215" s="68">
        <v>0.0005</v>
      </c>
      <c r="M215" s="68">
        <v>0.0005</v>
      </c>
      <c r="N215" s="68"/>
      <c r="O215" s="68">
        <v>0.0019</v>
      </c>
      <c r="P215" s="68">
        <v>0.0019</v>
      </c>
      <c r="Q215" s="67"/>
      <c r="R215" s="52" t="s">
        <v>233</v>
      </c>
      <c r="S215" s="52" t="s">
        <v>77</v>
      </c>
    </row>
    <row r="216" s="5" customFormat="1" ht="67" customHeight="1" spans="1:19">
      <c r="A216" s="50">
        <v>10</v>
      </c>
      <c r="B216" s="51" t="s">
        <v>443</v>
      </c>
      <c r="C216" s="52" t="s">
        <v>36</v>
      </c>
      <c r="D216" s="50" t="s">
        <v>37</v>
      </c>
      <c r="E216" s="50"/>
      <c r="F216" s="51" t="s">
        <v>444</v>
      </c>
      <c r="G216" s="54">
        <v>1</v>
      </c>
      <c r="H216" s="53" t="s">
        <v>413</v>
      </c>
      <c r="I216" s="53" t="s">
        <v>414</v>
      </c>
      <c r="J216" s="68">
        <v>1</v>
      </c>
      <c r="K216" s="68"/>
      <c r="L216" s="68">
        <v>0.0003</v>
      </c>
      <c r="M216" s="68">
        <v>0.0003</v>
      </c>
      <c r="N216" s="68"/>
      <c r="O216" s="68">
        <v>0.0016</v>
      </c>
      <c r="P216" s="68">
        <v>0.0016</v>
      </c>
      <c r="Q216" s="68"/>
      <c r="R216" s="52" t="s">
        <v>233</v>
      </c>
      <c r="S216" s="52" t="s">
        <v>81</v>
      </c>
    </row>
    <row r="217" s="5" customFormat="1" ht="67" customHeight="1" spans="1:19">
      <c r="A217" s="50">
        <v>11</v>
      </c>
      <c r="B217" s="51" t="s">
        <v>315</v>
      </c>
      <c r="C217" s="52" t="s">
        <v>36</v>
      </c>
      <c r="D217" s="50" t="s">
        <v>37</v>
      </c>
      <c r="E217" s="57" t="s">
        <v>85</v>
      </c>
      <c r="F217" s="53" t="s">
        <v>445</v>
      </c>
      <c r="G217" s="54">
        <v>2.7</v>
      </c>
      <c r="H217" s="53" t="s">
        <v>413</v>
      </c>
      <c r="I217" s="53" t="s">
        <v>414</v>
      </c>
      <c r="J217" s="50">
        <v>1</v>
      </c>
      <c r="K217" s="50">
        <v>2</v>
      </c>
      <c r="L217" s="50">
        <v>0.0006</v>
      </c>
      <c r="M217" s="50">
        <v>0.0006</v>
      </c>
      <c r="N217" s="50"/>
      <c r="O217" s="50">
        <v>0.0027</v>
      </c>
      <c r="P217" s="50">
        <v>0.0027</v>
      </c>
      <c r="Q217" s="68"/>
      <c r="R217" s="52" t="s">
        <v>233</v>
      </c>
      <c r="S217" s="52" t="s">
        <v>85</v>
      </c>
    </row>
    <row r="218" s="5" customFormat="1" ht="67" customHeight="1" spans="1:19">
      <c r="A218" s="50">
        <v>12</v>
      </c>
      <c r="B218" s="51" t="s">
        <v>446</v>
      </c>
      <c r="C218" s="52" t="s">
        <v>36</v>
      </c>
      <c r="D218" s="50" t="s">
        <v>37</v>
      </c>
      <c r="E218" s="52" t="s">
        <v>89</v>
      </c>
      <c r="F218" s="51" t="s">
        <v>447</v>
      </c>
      <c r="G218" s="54">
        <v>0.6</v>
      </c>
      <c r="H218" s="53" t="s">
        <v>413</v>
      </c>
      <c r="I218" s="53" t="s">
        <v>414</v>
      </c>
      <c r="J218" s="68"/>
      <c r="K218" s="68">
        <v>1</v>
      </c>
      <c r="L218" s="68">
        <v>0.0004</v>
      </c>
      <c r="M218" s="68">
        <v>0.0004</v>
      </c>
      <c r="N218" s="68"/>
      <c r="O218" s="68">
        <v>0.0023</v>
      </c>
      <c r="P218" s="68">
        <v>0.0023</v>
      </c>
      <c r="Q218" s="68"/>
      <c r="R218" s="52" t="s">
        <v>233</v>
      </c>
      <c r="S218" s="52" t="s">
        <v>89</v>
      </c>
    </row>
    <row r="219" s="5" customFormat="1" ht="88" customHeight="1" spans="1:19">
      <c r="A219" s="50">
        <v>13</v>
      </c>
      <c r="B219" s="51" t="s">
        <v>317</v>
      </c>
      <c r="C219" s="52" t="s">
        <v>36</v>
      </c>
      <c r="D219" s="50" t="s">
        <v>37</v>
      </c>
      <c r="E219" s="52" t="s">
        <v>93</v>
      </c>
      <c r="F219" s="51" t="s">
        <v>448</v>
      </c>
      <c r="G219" s="54">
        <v>6.64</v>
      </c>
      <c r="H219" s="53" t="s">
        <v>413</v>
      </c>
      <c r="I219" s="53" t="s">
        <v>414</v>
      </c>
      <c r="J219" s="68">
        <v>6</v>
      </c>
      <c r="K219" s="68">
        <v>3</v>
      </c>
      <c r="L219" s="68">
        <v>0.005</v>
      </c>
      <c r="M219" s="68">
        <v>0.005</v>
      </c>
      <c r="N219" s="68"/>
      <c r="O219" s="68">
        <v>0.0234</v>
      </c>
      <c r="P219" s="68">
        <v>0.0234</v>
      </c>
      <c r="Q219" s="68"/>
      <c r="R219" s="52" t="s">
        <v>233</v>
      </c>
      <c r="S219" s="52" t="s">
        <v>93</v>
      </c>
    </row>
    <row r="220" s="5" customFormat="1" ht="82" customHeight="1" spans="1:19">
      <c r="A220" s="36">
        <v>2.14</v>
      </c>
      <c r="B220" s="39" t="s">
        <v>449</v>
      </c>
      <c r="C220" s="36"/>
      <c r="D220" s="36"/>
      <c r="E220" s="36"/>
      <c r="F220" s="39" t="s">
        <v>450</v>
      </c>
      <c r="G220" s="48">
        <f>SUM(G221:G222)</f>
        <v>18</v>
      </c>
      <c r="H220" s="77"/>
      <c r="I220" s="77"/>
      <c r="J220" s="68"/>
      <c r="K220" s="68"/>
      <c r="L220" s="68"/>
      <c r="M220" s="68"/>
      <c r="N220" s="68"/>
      <c r="O220" s="68"/>
      <c r="P220" s="68"/>
      <c r="Q220" s="68"/>
      <c r="R220" s="50"/>
      <c r="S220" s="50"/>
    </row>
    <row r="221" s="5" customFormat="1" ht="78" customHeight="1" spans="1:19">
      <c r="A221" s="50">
        <v>1</v>
      </c>
      <c r="B221" s="51" t="s">
        <v>321</v>
      </c>
      <c r="C221" s="52" t="s">
        <v>36</v>
      </c>
      <c r="D221" s="50" t="s">
        <v>37</v>
      </c>
      <c r="E221" s="52" t="s">
        <v>113</v>
      </c>
      <c r="F221" s="51" t="s">
        <v>451</v>
      </c>
      <c r="G221" s="54">
        <v>12.5</v>
      </c>
      <c r="H221" s="51" t="s">
        <v>452</v>
      </c>
      <c r="I221" s="51" t="s">
        <v>453</v>
      </c>
      <c r="J221" s="68">
        <v>1</v>
      </c>
      <c r="K221" s="68">
        <v>1</v>
      </c>
      <c r="L221" s="68">
        <v>0.0001</v>
      </c>
      <c r="M221" s="68">
        <v>0.0001</v>
      </c>
      <c r="N221" s="68"/>
      <c r="O221" s="68">
        <v>0.001</v>
      </c>
      <c r="P221" s="68">
        <v>0.001</v>
      </c>
      <c r="Q221" s="68"/>
      <c r="R221" s="52" t="s">
        <v>233</v>
      </c>
      <c r="S221" s="52" t="s">
        <v>113</v>
      </c>
    </row>
    <row r="222" s="5" customFormat="1" ht="78" customHeight="1" spans="1:19">
      <c r="A222" s="50">
        <v>2</v>
      </c>
      <c r="B222" s="51" t="s">
        <v>454</v>
      </c>
      <c r="C222" s="52" t="s">
        <v>36</v>
      </c>
      <c r="D222" s="50" t="s">
        <v>37</v>
      </c>
      <c r="E222" s="52" t="s">
        <v>89</v>
      </c>
      <c r="F222" s="51" t="s">
        <v>455</v>
      </c>
      <c r="G222" s="54">
        <v>5.5</v>
      </c>
      <c r="H222" s="51" t="s">
        <v>452</v>
      </c>
      <c r="I222" s="51" t="s">
        <v>453</v>
      </c>
      <c r="J222" s="68">
        <v>1</v>
      </c>
      <c r="K222" s="68">
        <v>2</v>
      </c>
      <c r="L222" s="68">
        <v>0.0009</v>
      </c>
      <c r="M222" s="68">
        <v>0.0009</v>
      </c>
      <c r="N222" s="68"/>
      <c r="O222" s="68">
        <v>0.0052</v>
      </c>
      <c r="P222" s="68">
        <v>0.0052</v>
      </c>
      <c r="Q222" s="68"/>
      <c r="R222" s="52" t="s">
        <v>233</v>
      </c>
      <c r="S222" s="52" t="s">
        <v>89</v>
      </c>
    </row>
    <row r="223" s="5" customFormat="1" ht="70" customHeight="1" spans="1:19">
      <c r="A223" s="36">
        <v>2.15</v>
      </c>
      <c r="B223" s="39" t="s">
        <v>456</v>
      </c>
      <c r="C223" s="36"/>
      <c r="D223" s="36"/>
      <c r="E223" s="36"/>
      <c r="F223" s="39" t="s">
        <v>457</v>
      </c>
      <c r="G223" s="48">
        <f>SUM(G224:G226)</f>
        <v>33.8</v>
      </c>
      <c r="H223" s="77"/>
      <c r="I223" s="77"/>
      <c r="J223" s="68"/>
      <c r="K223" s="68"/>
      <c r="L223" s="68"/>
      <c r="M223" s="68"/>
      <c r="N223" s="68"/>
      <c r="O223" s="68"/>
      <c r="P223" s="68"/>
      <c r="Q223" s="68"/>
      <c r="R223" s="50"/>
      <c r="S223" s="50"/>
    </row>
    <row r="224" s="5" customFormat="1" ht="87" customHeight="1" spans="1:19">
      <c r="A224" s="50">
        <v>1</v>
      </c>
      <c r="B224" s="51" t="s">
        <v>325</v>
      </c>
      <c r="C224" s="52" t="s">
        <v>36</v>
      </c>
      <c r="D224" s="50" t="s">
        <v>37</v>
      </c>
      <c r="E224" s="52" t="s">
        <v>113</v>
      </c>
      <c r="F224" s="51" t="s">
        <v>458</v>
      </c>
      <c r="G224" s="54">
        <v>23.4</v>
      </c>
      <c r="H224" s="51" t="s">
        <v>452</v>
      </c>
      <c r="I224" s="51" t="s">
        <v>453</v>
      </c>
      <c r="J224" s="68">
        <v>4</v>
      </c>
      <c r="K224" s="68">
        <v>1</v>
      </c>
      <c r="L224" s="67">
        <v>0.002</v>
      </c>
      <c r="M224" s="67">
        <v>0.002</v>
      </c>
      <c r="N224" s="68"/>
      <c r="O224" s="68">
        <v>0.0102</v>
      </c>
      <c r="P224" s="68">
        <v>0.0102</v>
      </c>
      <c r="Q224" s="68"/>
      <c r="R224" s="52" t="s">
        <v>233</v>
      </c>
      <c r="S224" s="52" t="s">
        <v>113</v>
      </c>
    </row>
    <row r="225" s="5" customFormat="1" ht="60" customHeight="1" spans="1:19">
      <c r="A225" s="50">
        <v>2</v>
      </c>
      <c r="B225" s="51" t="s">
        <v>459</v>
      </c>
      <c r="C225" s="52" t="s">
        <v>36</v>
      </c>
      <c r="D225" s="50" t="s">
        <v>37</v>
      </c>
      <c r="E225" s="57" t="s">
        <v>85</v>
      </c>
      <c r="F225" s="53" t="s">
        <v>460</v>
      </c>
      <c r="G225" s="54">
        <v>9.6</v>
      </c>
      <c r="H225" s="51" t="s">
        <v>452</v>
      </c>
      <c r="I225" s="51" t="s">
        <v>453</v>
      </c>
      <c r="J225" s="50">
        <v>1</v>
      </c>
      <c r="K225" s="50">
        <v>1</v>
      </c>
      <c r="L225" s="50">
        <v>0.0007</v>
      </c>
      <c r="M225" s="50">
        <v>0.0007</v>
      </c>
      <c r="N225" s="50"/>
      <c r="O225" s="50">
        <v>0.0028</v>
      </c>
      <c r="P225" s="50">
        <v>0.0028</v>
      </c>
      <c r="Q225" s="68"/>
      <c r="R225" s="52" t="s">
        <v>233</v>
      </c>
      <c r="S225" s="52" t="s">
        <v>85</v>
      </c>
    </row>
    <row r="226" s="5" customFormat="1" ht="60" customHeight="1" spans="1:19">
      <c r="A226" s="50">
        <v>3</v>
      </c>
      <c r="B226" s="51" t="s">
        <v>461</v>
      </c>
      <c r="C226" s="52" t="s">
        <v>36</v>
      </c>
      <c r="D226" s="50" t="s">
        <v>37</v>
      </c>
      <c r="E226" s="52" t="s">
        <v>89</v>
      </c>
      <c r="F226" s="51" t="s">
        <v>462</v>
      </c>
      <c r="G226" s="54">
        <v>0.8</v>
      </c>
      <c r="H226" s="51" t="s">
        <v>452</v>
      </c>
      <c r="I226" s="51" t="s">
        <v>453</v>
      </c>
      <c r="J226" s="68">
        <v>1</v>
      </c>
      <c r="K226" s="68"/>
      <c r="L226" s="68">
        <v>0.0002</v>
      </c>
      <c r="M226" s="68">
        <v>0.0002</v>
      </c>
      <c r="N226" s="68"/>
      <c r="O226" s="68">
        <v>0.0011</v>
      </c>
      <c r="P226" s="68">
        <v>0.0011</v>
      </c>
      <c r="Q226" s="68"/>
      <c r="R226" s="52" t="s">
        <v>233</v>
      </c>
      <c r="S226" s="52" t="s">
        <v>89</v>
      </c>
    </row>
    <row r="227" s="5" customFormat="1" ht="73" customHeight="1" spans="1:19">
      <c r="A227" s="36">
        <v>2.16</v>
      </c>
      <c r="B227" s="39" t="s">
        <v>463</v>
      </c>
      <c r="C227" s="36"/>
      <c r="D227" s="36"/>
      <c r="E227" s="36"/>
      <c r="F227" s="39" t="s">
        <v>464</v>
      </c>
      <c r="G227" s="48">
        <f>SUM(G228:G239)</f>
        <v>108</v>
      </c>
      <c r="H227" s="77"/>
      <c r="I227" s="77"/>
      <c r="J227" s="68"/>
      <c r="K227" s="68"/>
      <c r="L227" s="68"/>
      <c r="M227" s="68"/>
      <c r="N227" s="68"/>
      <c r="O227" s="68"/>
      <c r="P227" s="68"/>
      <c r="Q227" s="68"/>
      <c r="R227" s="50"/>
      <c r="S227" s="50"/>
    </row>
    <row r="228" s="5" customFormat="1" ht="67" customHeight="1" spans="1:19">
      <c r="A228" s="50">
        <v>1</v>
      </c>
      <c r="B228" s="51" t="s">
        <v>465</v>
      </c>
      <c r="C228" s="52" t="s">
        <v>36</v>
      </c>
      <c r="D228" s="50" t="s">
        <v>37</v>
      </c>
      <c r="E228" s="52" t="s">
        <v>38</v>
      </c>
      <c r="F228" s="51" t="s">
        <v>466</v>
      </c>
      <c r="G228" s="54">
        <v>1</v>
      </c>
      <c r="H228" s="55" t="s">
        <v>331</v>
      </c>
      <c r="I228" s="55" t="s">
        <v>332</v>
      </c>
      <c r="J228" s="68">
        <v>1</v>
      </c>
      <c r="K228" s="68"/>
      <c r="L228" s="67">
        <f>M228+N228</f>
        <v>0.0001</v>
      </c>
      <c r="M228" s="67">
        <v>0.0001</v>
      </c>
      <c r="N228" s="67"/>
      <c r="O228" s="67">
        <f>P228+Q228</f>
        <v>0.0005</v>
      </c>
      <c r="P228" s="67">
        <v>0.0005</v>
      </c>
      <c r="Q228" s="67"/>
      <c r="R228" s="52" t="s">
        <v>233</v>
      </c>
      <c r="S228" s="52" t="s">
        <v>38</v>
      </c>
    </row>
    <row r="229" s="5" customFormat="1" ht="67" customHeight="1" spans="1:19">
      <c r="A229" s="50">
        <v>2</v>
      </c>
      <c r="B229" s="51" t="s">
        <v>467</v>
      </c>
      <c r="C229" s="52" t="s">
        <v>36</v>
      </c>
      <c r="D229" s="50" t="s">
        <v>37</v>
      </c>
      <c r="E229" s="52" t="s">
        <v>44</v>
      </c>
      <c r="F229" s="51" t="s">
        <v>468</v>
      </c>
      <c r="G229" s="54">
        <v>1</v>
      </c>
      <c r="H229" s="55" t="s">
        <v>331</v>
      </c>
      <c r="I229" s="55" t="s">
        <v>332</v>
      </c>
      <c r="J229" s="68">
        <v>1</v>
      </c>
      <c r="K229" s="68">
        <v>0</v>
      </c>
      <c r="L229" s="67">
        <v>0.0046</v>
      </c>
      <c r="M229" s="67">
        <v>0.0046</v>
      </c>
      <c r="N229" s="67"/>
      <c r="O229" s="67">
        <v>0.0184</v>
      </c>
      <c r="P229" s="67">
        <v>0.0184</v>
      </c>
      <c r="Q229" s="68"/>
      <c r="R229" s="52" t="s">
        <v>233</v>
      </c>
      <c r="S229" s="52" t="s">
        <v>44</v>
      </c>
    </row>
    <row r="230" s="5" customFormat="1" ht="67" customHeight="1" spans="1:19">
      <c r="A230" s="50">
        <v>3</v>
      </c>
      <c r="B230" s="51" t="s">
        <v>469</v>
      </c>
      <c r="C230" s="52" t="s">
        <v>36</v>
      </c>
      <c r="D230" s="50" t="s">
        <v>37</v>
      </c>
      <c r="E230" s="52" t="s">
        <v>48</v>
      </c>
      <c r="F230" s="51" t="s">
        <v>470</v>
      </c>
      <c r="G230" s="54">
        <v>8</v>
      </c>
      <c r="H230" s="55" t="s">
        <v>331</v>
      </c>
      <c r="I230" s="55" t="s">
        <v>332</v>
      </c>
      <c r="J230" s="68">
        <v>4</v>
      </c>
      <c r="K230" s="68"/>
      <c r="L230" s="67">
        <v>0.0008</v>
      </c>
      <c r="M230" s="67">
        <v>0.0008</v>
      </c>
      <c r="N230" s="67"/>
      <c r="O230" s="67">
        <v>0.0035</v>
      </c>
      <c r="P230" s="67">
        <v>0.0035</v>
      </c>
      <c r="Q230" s="67"/>
      <c r="R230" s="52" t="s">
        <v>233</v>
      </c>
      <c r="S230" s="52" t="s">
        <v>48</v>
      </c>
    </row>
    <row r="231" s="5" customFormat="1" ht="67" customHeight="1" spans="1:19">
      <c r="A231" s="50">
        <v>4</v>
      </c>
      <c r="B231" s="51" t="s">
        <v>471</v>
      </c>
      <c r="C231" s="52" t="s">
        <v>36</v>
      </c>
      <c r="D231" s="50" t="s">
        <v>37</v>
      </c>
      <c r="E231" s="52" t="s">
        <v>73</v>
      </c>
      <c r="F231" s="51" t="s">
        <v>472</v>
      </c>
      <c r="G231" s="54">
        <v>2</v>
      </c>
      <c r="H231" s="55" t="s">
        <v>331</v>
      </c>
      <c r="I231" s="55" t="s">
        <v>332</v>
      </c>
      <c r="J231" s="70">
        <v>0</v>
      </c>
      <c r="K231" s="70">
        <v>1</v>
      </c>
      <c r="L231" s="67">
        <f>M231+N231</f>
        <v>0.0002</v>
      </c>
      <c r="M231" s="67">
        <v>0.0002</v>
      </c>
      <c r="N231" s="67"/>
      <c r="O231" s="67">
        <f>P231+Q231</f>
        <v>0.0009</v>
      </c>
      <c r="P231" s="67">
        <f>M231*4.5</f>
        <v>0.0009</v>
      </c>
      <c r="Q231" s="67"/>
      <c r="R231" s="52" t="s">
        <v>233</v>
      </c>
      <c r="S231" s="52" t="s">
        <v>73</v>
      </c>
    </row>
    <row r="232" s="5" customFormat="1" ht="67" customHeight="1" spans="1:19">
      <c r="A232" s="50">
        <v>5</v>
      </c>
      <c r="B232" s="51" t="s">
        <v>335</v>
      </c>
      <c r="C232" s="52" t="s">
        <v>36</v>
      </c>
      <c r="D232" s="50" t="s">
        <v>37</v>
      </c>
      <c r="E232" s="52" t="s">
        <v>56</v>
      </c>
      <c r="F232" s="51" t="s">
        <v>473</v>
      </c>
      <c r="G232" s="54">
        <v>3</v>
      </c>
      <c r="H232" s="55" t="s">
        <v>331</v>
      </c>
      <c r="I232" s="55" t="s">
        <v>332</v>
      </c>
      <c r="J232" s="68"/>
      <c r="K232" s="68">
        <v>2</v>
      </c>
      <c r="L232" s="68">
        <v>0.0002</v>
      </c>
      <c r="M232" s="68">
        <v>0.0002</v>
      </c>
      <c r="N232" s="68"/>
      <c r="O232" s="68">
        <v>0.0009</v>
      </c>
      <c r="P232" s="68">
        <v>0.0009</v>
      </c>
      <c r="Q232" s="68"/>
      <c r="R232" s="52" t="s">
        <v>233</v>
      </c>
      <c r="S232" s="52" t="s">
        <v>56</v>
      </c>
    </row>
    <row r="233" s="5" customFormat="1" ht="67" customHeight="1" spans="1:19">
      <c r="A233" s="50">
        <v>6</v>
      </c>
      <c r="B233" s="51" t="s">
        <v>333</v>
      </c>
      <c r="C233" s="52" t="s">
        <v>36</v>
      </c>
      <c r="D233" s="50" t="s">
        <v>37</v>
      </c>
      <c r="E233" s="52" t="s">
        <v>52</v>
      </c>
      <c r="F233" s="53" t="s">
        <v>474</v>
      </c>
      <c r="G233" s="54">
        <v>21</v>
      </c>
      <c r="H233" s="55" t="s">
        <v>331</v>
      </c>
      <c r="I233" s="55" t="s">
        <v>332</v>
      </c>
      <c r="J233" s="68">
        <v>3</v>
      </c>
      <c r="K233" s="68"/>
      <c r="L233" s="68">
        <v>0.0013</v>
      </c>
      <c r="M233" s="68">
        <v>0.0013</v>
      </c>
      <c r="N233" s="68"/>
      <c r="O233" s="68">
        <v>0.0078</v>
      </c>
      <c r="P233" s="68">
        <v>0.0078</v>
      </c>
      <c r="Q233" s="68"/>
      <c r="R233" s="52" t="s">
        <v>233</v>
      </c>
      <c r="S233" s="52" t="s">
        <v>52</v>
      </c>
    </row>
    <row r="234" s="5" customFormat="1" ht="95" customHeight="1" spans="1:19">
      <c r="A234" s="50">
        <v>7</v>
      </c>
      <c r="B234" s="51" t="s">
        <v>337</v>
      </c>
      <c r="C234" s="52" t="s">
        <v>36</v>
      </c>
      <c r="D234" s="50" t="s">
        <v>37</v>
      </c>
      <c r="E234" s="52" t="s">
        <v>60</v>
      </c>
      <c r="F234" s="51" t="s">
        <v>475</v>
      </c>
      <c r="G234" s="54">
        <v>45</v>
      </c>
      <c r="H234" s="55" t="s">
        <v>331</v>
      </c>
      <c r="I234" s="55" t="s">
        <v>332</v>
      </c>
      <c r="J234" s="68">
        <v>6</v>
      </c>
      <c r="K234" s="68"/>
      <c r="L234" s="68">
        <v>0.0042</v>
      </c>
      <c r="M234" s="67">
        <v>0.0042</v>
      </c>
      <c r="N234" s="67"/>
      <c r="O234" s="67">
        <v>0.0241</v>
      </c>
      <c r="P234" s="67">
        <v>0.0241</v>
      </c>
      <c r="Q234" s="67"/>
      <c r="R234" s="52" t="s">
        <v>233</v>
      </c>
      <c r="S234" s="52" t="s">
        <v>60</v>
      </c>
    </row>
    <row r="235" s="5" customFormat="1" ht="67" customHeight="1" spans="1:19">
      <c r="A235" s="50">
        <v>8</v>
      </c>
      <c r="B235" s="51" t="s">
        <v>329</v>
      </c>
      <c r="C235" s="52" t="s">
        <v>36</v>
      </c>
      <c r="D235" s="50" t="s">
        <v>37</v>
      </c>
      <c r="E235" s="52" t="s">
        <v>113</v>
      </c>
      <c r="F235" s="51" t="s">
        <v>476</v>
      </c>
      <c r="G235" s="54">
        <v>4</v>
      </c>
      <c r="H235" s="55" t="s">
        <v>331</v>
      </c>
      <c r="I235" s="55" t="s">
        <v>332</v>
      </c>
      <c r="J235" s="68">
        <v>1</v>
      </c>
      <c r="K235" s="68"/>
      <c r="L235" s="67">
        <v>0.0004</v>
      </c>
      <c r="M235" s="67">
        <v>0.0004</v>
      </c>
      <c r="N235" s="67"/>
      <c r="O235" s="67">
        <v>0.0021</v>
      </c>
      <c r="P235" s="67">
        <v>0.0021</v>
      </c>
      <c r="Q235" s="67"/>
      <c r="R235" s="52" t="s">
        <v>233</v>
      </c>
      <c r="S235" s="82" t="s">
        <v>113</v>
      </c>
    </row>
    <row r="236" s="5" customFormat="1" ht="67" customHeight="1" spans="1:19">
      <c r="A236" s="50">
        <v>9</v>
      </c>
      <c r="B236" s="51" t="s">
        <v>477</v>
      </c>
      <c r="C236" s="52" t="s">
        <v>36</v>
      </c>
      <c r="D236" s="50" t="s">
        <v>37</v>
      </c>
      <c r="E236" s="52" t="s">
        <v>69</v>
      </c>
      <c r="F236" s="51" t="s">
        <v>478</v>
      </c>
      <c r="G236" s="54">
        <v>7</v>
      </c>
      <c r="H236" s="55" t="s">
        <v>331</v>
      </c>
      <c r="I236" s="55" t="s">
        <v>332</v>
      </c>
      <c r="J236" s="50">
        <v>2</v>
      </c>
      <c r="K236" s="50"/>
      <c r="L236" s="67">
        <v>0.0006</v>
      </c>
      <c r="M236" s="67">
        <v>0.0006</v>
      </c>
      <c r="N236" s="67"/>
      <c r="O236" s="67">
        <v>0.0058</v>
      </c>
      <c r="P236" s="67">
        <v>0.0058</v>
      </c>
      <c r="Q236" s="67"/>
      <c r="R236" s="52" t="s">
        <v>233</v>
      </c>
      <c r="S236" s="74" t="s">
        <v>69</v>
      </c>
    </row>
    <row r="237" s="5" customFormat="1" ht="67" customHeight="1" spans="1:19">
      <c r="A237" s="50">
        <v>10</v>
      </c>
      <c r="B237" s="51" t="s">
        <v>479</v>
      </c>
      <c r="C237" s="52" t="s">
        <v>36</v>
      </c>
      <c r="D237" s="50" t="s">
        <v>37</v>
      </c>
      <c r="E237" s="52" t="s">
        <v>81</v>
      </c>
      <c r="F237" s="51" t="s">
        <v>480</v>
      </c>
      <c r="G237" s="54">
        <v>1</v>
      </c>
      <c r="H237" s="55" t="s">
        <v>331</v>
      </c>
      <c r="I237" s="55" t="s">
        <v>332</v>
      </c>
      <c r="J237" s="68">
        <v>1</v>
      </c>
      <c r="K237" s="68"/>
      <c r="L237" s="68">
        <v>0.0001</v>
      </c>
      <c r="M237" s="68">
        <v>0.0001</v>
      </c>
      <c r="N237" s="68"/>
      <c r="O237" s="68">
        <v>0.0006</v>
      </c>
      <c r="P237" s="68">
        <v>0.0006</v>
      </c>
      <c r="Q237" s="68"/>
      <c r="R237" s="52" t="s">
        <v>233</v>
      </c>
      <c r="S237" s="52" t="s">
        <v>81</v>
      </c>
    </row>
    <row r="238" s="5" customFormat="1" ht="67" customHeight="1" spans="1:19">
      <c r="A238" s="50">
        <v>11</v>
      </c>
      <c r="B238" s="51" t="s">
        <v>341</v>
      </c>
      <c r="C238" s="52" t="s">
        <v>36</v>
      </c>
      <c r="D238" s="50" t="s">
        <v>37</v>
      </c>
      <c r="E238" s="52" t="s">
        <v>85</v>
      </c>
      <c r="F238" s="51" t="s">
        <v>481</v>
      </c>
      <c r="G238" s="54">
        <v>4</v>
      </c>
      <c r="H238" s="55" t="s">
        <v>331</v>
      </c>
      <c r="I238" s="55" t="s">
        <v>332</v>
      </c>
      <c r="J238" s="68">
        <v>1</v>
      </c>
      <c r="K238" s="68">
        <v>1</v>
      </c>
      <c r="L238" s="68">
        <v>0.0003</v>
      </c>
      <c r="M238" s="68">
        <v>0.0003</v>
      </c>
      <c r="N238" s="68"/>
      <c r="O238" s="68">
        <v>0.0015</v>
      </c>
      <c r="P238" s="68">
        <v>0.0015</v>
      </c>
      <c r="Q238" s="68"/>
      <c r="R238" s="52" t="s">
        <v>233</v>
      </c>
      <c r="S238" s="52" t="s">
        <v>85</v>
      </c>
    </row>
    <row r="239" s="5" customFormat="1" ht="67" customHeight="1" spans="1:19">
      <c r="A239" s="50">
        <v>12</v>
      </c>
      <c r="B239" s="51" t="s">
        <v>345</v>
      </c>
      <c r="C239" s="52" t="s">
        <v>36</v>
      </c>
      <c r="D239" s="50" t="s">
        <v>37</v>
      </c>
      <c r="E239" s="52" t="s">
        <v>93</v>
      </c>
      <c r="F239" s="51" t="s">
        <v>482</v>
      </c>
      <c r="G239" s="54">
        <v>11</v>
      </c>
      <c r="H239" s="55" t="s">
        <v>331</v>
      </c>
      <c r="I239" s="55" t="s">
        <v>332</v>
      </c>
      <c r="J239" s="68">
        <v>1</v>
      </c>
      <c r="K239" s="68">
        <v>2</v>
      </c>
      <c r="L239" s="68">
        <v>0.0011</v>
      </c>
      <c r="M239" s="68">
        <v>0.0011</v>
      </c>
      <c r="N239" s="68"/>
      <c r="O239" s="68">
        <v>0.0058</v>
      </c>
      <c r="P239" s="68">
        <v>0.0058</v>
      </c>
      <c r="Q239" s="68"/>
      <c r="R239" s="52" t="s">
        <v>233</v>
      </c>
      <c r="S239" s="52" t="s">
        <v>93</v>
      </c>
    </row>
    <row r="240" s="5" customFormat="1" ht="81" customHeight="1" spans="1:19">
      <c r="A240" s="36">
        <v>2.17</v>
      </c>
      <c r="B240" s="39" t="s">
        <v>483</v>
      </c>
      <c r="C240" s="36"/>
      <c r="D240" s="36"/>
      <c r="E240" s="36"/>
      <c r="F240" s="39" t="s">
        <v>484</v>
      </c>
      <c r="G240" s="48">
        <f>SUM(G241:G252)</f>
        <v>267.6</v>
      </c>
      <c r="H240" s="77"/>
      <c r="I240" s="77"/>
      <c r="J240" s="68"/>
      <c r="K240" s="68"/>
      <c r="L240" s="68"/>
      <c r="M240" s="68"/>
      <c r="N240" s="68"/>
      <c r="O240" s="68"/>
      <c r="P240" s="68"/>
      <c r="Q240" s="68"/>
      <c r="R240" s="50"/>
      <c r="S240" s="50"/>
    </row>
    <row r="241" s="5" customFormat="1" ht="60" customHeight="1" spans="1:19">
      <c r="A241" s="50">
        <v>1</v>
      </c>
      <c r="B241" s="51" t="s">
        <v>485</v>
      </c>
      <c r="C241" s="52" t="s">
        <v>36</v>
      </c>
      <c r="D241" s="50" t="s">
        <v>37</v>
      </c>
      <c r="E241" s="52" t="s">
        <v>38</v>
      </c>
      <c r="F241" s="51" t="s">
        <v>486</v>
      </c>
      <c r="G241" s="54">
        <v>11.4</v>
      </c>
      <c r="H241" s="53" t="s">
        <v>487</v>
      </c>
      <c r="I241" s="53" t="s">
        <v>488</v>
      </c>
      <c r="J241" s="68"/>
      <c r="K241" s="68">
        <v>1</v>
      </c>
      <c r="L241" s="67">
        <f>M241+N241</f>
        <v>0.0019</v>
      </c>
      <c r="M241" s="67">
        <v>0.0019</v>
      </c>
      <c r="N241" s="67"/>
      <c r="O241" s="67">
        <f>P241+Q241</f>
        <v>0.0088</v>
      </c>
      <c r="P241" s="67">
        <v>0.0088</v>
      </c>
      <c r="Q241" s="67"/>
      <c r="R241" s="52" t="s">
        <v>233</v>
      </c>
      <c r="S241" s="52" t="s">
        <v>38</v>
      </c>
    </row>
    <row r="242" s="5" customFormat="1" ht="60" customHeight="1" spans="1:19">
      <c r="A242" s="50">
        <v>2</v>
      </c>
      <c r="B242" s="51" t="s">
        <v>489</v>
      </c>
      <c r="C242" s="52" t="s">
        <v>36</v>
      </c>
      <c r="D242" s="50" t="s">
        <v>37</v>
      </c>
      <c r="E242" s="52" t="s">
        <v>48</v>
      </c>
      <c r="F242" s="51" t="s">
        <v>490</v>
      </c>
      <c r="G242" s="54">
        <v>6.6</v>
      </c>
      <c r="H242" s="53" t="s">
        <v>487</v>
      </c>
      <c r="I242" s="53" t="s">
        <v>488</v>
      </c>
      <c r="J242" s="68">
        <v>2</v>
      </c>
      <c r="K242" s="68">
        <v>1</v>
      </c>
      <c r="L242" s="67">
        <v>0.0011</v>
      </c>
      <c r="M242" s="67">
        <v>0.0011</v>
      </c>
      <c r="N242" s="67"/>
      <c r="O242" s="67">
        <v>0.0052</v>
      </c>
      <c r="P242" s="67">
        <v>0.0052</v>
      </c>
      <c r="Q242" s="67"/>
      <c r="R242" s="52" t="s">
        <v>233</v>
      </c>
      <c r="S242" s="52" t="s">
        <v>48</v>
      </c>
    </row>
    <row r="243" s="5" customFormat="1" ht="60" customHeight="1" spans="1:19">
      <c r="A243" s="50">
        <v>3</v>
      </c>
      <c r="B243" s="51" t="s">
        <v>491</v>
      </c>
      <c r="C243" s="52" t="s">
        <v>36</v>
      </c>
      <c r="D243" s="50" t="s">
        <v>492</v>
      </c>
      <c r="E243" s="52" t="s">
        <v>69</v>
      </c>
      <c r="F243" s="51" t="s">
        <v>493</v>
      </c>
      <c r="G243" s="54">
        <v>1.2</v>
      </c>
      <c r="H243" s="53" t="s">
        <v>487</v>
      </c>
      <c r="I243" s="53" t="s">
        <v>488</v>
      </c>
      <c r="J243" s="68"/>
      <c r="K243" s="68">
        <v>1</v>
      </c>
      <c r="L243" s="67">
        <v>0.0002</v>
      </c>
      <c r="M243" s="67">
        <v>0.0002</v>
      </c>
      <c r="N243" s="67"/>
      <c r="O243" s="67">
        <v>0.0011</v>
      </c>
      <c r="P243" s="67">
        <v>0.0011</v>
      </c>
      <c r="Q243" s="67"/>
      <c r="R243" s="52" t="s">
        <v>233</v>
      </c>
      <c r="S243" s="52" t="s">
        <v>69</v>
      </c>
    </row>
    <row r="244" s="5" customFormat="1" ht="65" customHeight="1" spans="1:19">
      <c r="A244" s="50">
        <v>4</v>
      </c>
      <c r="B244" s="51" t="s">
        <v>354</v>
      </c>
      <c r="C244" s="52" t="s">
        <v>36</v>
      </c>
      <c r="D244" s="50" t="s">
        <v>37</v>
      </c>
      <c r="E244" s="52" t="s">
        <v>56</v>
      </c>
      <c r="F244" s="51" t="s">
        <v>494</v>
      </c>
      <c r="G244" s="54">
        <v>5.4</v>
      </c>
      <c r="H244" s="53" t="s">
        <v>487</v>
      </c>
      <c r="I244" s="53" t="s">
        <v>488</v>
      </c>
      <c r="J244" s="68"/>
      <c r="K244" s="68">
        <v>1</v>
      </c>
      <c r="L244" s="68">
        <v>0.0002</v>
      </c>
      <c r="M244" s="68">
        <v>0.0002</v>
      </c>
      <c r="N244" s="68"/>
      <c r="O244" s="68">
        <v>0.0011</v>
      </c>
      <c r="P244" s="68">
        <v>0.0011</v>
      </c>
      <c r="Q244" s="68"/>
      <c r="R244" s="52" t="s">
        <v>233</v>
      </c>
      <c r="S244" s="52" t="s">
        <v>56</v>
      </c>
    </row>
    <row r="245" s="5" customFormat="1" ht="90" customHeight="1" spans="1:19">
      <c r="A245" s="50">
        <v>5</v>
      </c>
      <c r="B245" s="51" t="s">
        <v>356</v>
      </c>
      <c r="C245" s="52" t="s">
        <v>36</v>
      </c>
      <c r="D245" s="50" t="s">
        <v>37</v>
      </c>
      <c r="E245" s="52" t="s">
        <v>60</v>
      </c>
      <c r="F245" s="51" t="s">
        <v>495</v>
      </c>
      <c r="G245" s="54">
        <v>39</v>
      </c>
      <c r="H245" s="53" t="s">
        <v>487</v>
      </c>
      <c r="I245" s="53" t="s">
        <v>488</v>
      </c>
      <c r="J245" s="68">
        <v>7</v>
      </c>
      <c r="K245" s="68"/>
      <c r="L245" s="68">
        <v>0.0065</v>
      </c>
      <c r="M245" s="67">
        <v>0.0065</v>
      </c>
      <c r="N245" s="67"/>
      <c r="O245" s="67">
        <v>0.0322</v>
      </c>
      <c r="P245" s="67">
        <v>0.0322</v>
      </c>
      <c r="Q245" s="67"/>
      <c r="R245" s="52" t="s">
        <v>233</v>
      </c>
      <c r="S245" s="52" t="s">
        <v>60</v>
      </c>
    </row>
    <row r="246" s="5" customFormat="1" ht="93" customHeight="1" spans="1:19">
      <c r="A246" s="50">
        <v>6</v>
      </c>
      <c r="B246" s="51" t="s">
        <v>349</v>
      </c>
      <c r="C246" s="52" t="s">
        <v>36</v>
      </c>
      <c r="D246" s="50" t="s">
        <v>37</v>
      </c>
      <c r="E246" s="52" t="s">
        <v>73</v>
      </c>
      <c r="F246" s="51" t="s">
        <v>496</v>
      </c>
      <c r="G246" s="54">
        <v>36</v>
      </c>
      <c r="H246" s="53" t="s">
        <v>487</v>
      </c>
      <c r="I246" s="53" t="s">
        <v>488</v>
      </c>
      <c r="J246" s="70">
        <v>5</v>
      </c>
      <c r="K246" s="70">
        <v>2</v>
      </c>
      <c r="L246" s="67">
        <f>M246+N246</f>
        <v>0.0088</v>
      </c>
      <c r="M246" s="67">
        <v>0.0088</v>
      </c>
      <c r="N246" s="67"/>
      <c r="O246" s="67">
        <f>P246+Q246</f>
        <v>0.0396</v>
      </c>
      <c r="P246" s="67">
        <f>M246*4.5</f>
        <v>0.0396</v>
      </c>
      <c r="Q246" s="67"/>
      <c r="R246" s="52" t="s">
        <v>233</v>
      </c>
      <c r="S246" s="52" t="s">
        <v>73</v>
      </c>
    </row>
    <row r="247" s="5" customFormat="1" ht="70" customHeight="1" spans="1:19">
      <c r="A247" s="50">
        <v>7</v>
      </c>
      <c r="B247" s="51" t="s">
        <v>352</v>
      </c>
      <c r="C247" s="52" t="s">
        <v>36</v>
      </c>
      <c r="D247" s="50" t="s">
        <v>37</v>
      </c>
      <c r="E247" s="52" t="s">
        <v>52</v>
      </c>
      <c r="F247" s="53" t="s">
        <v>497</v>
      </c>
      <c r="G247" s="54">
        <v>63.6</v>
      </c>
      <c r="H247" s="53" t="s">
        <v>487</v>
      </c>
      <c r="I247" s="53" t="s">
        <v>488</v>
      </c>
      <c r="J247" s="68">
        <v>3</v>
      </c>
      <c r="K247" s="68">
        <v>3</v>
      </c>
      <c r="L247" s="68">
        <v>0.0052</v>
      </c>
      <c r="M247" s="68">
        <v>0.0052</v>
      </c>
      <c r="N247" s="68"/>
      <c r="O247" s="68">
        <v>0.0312</v>
      </c>
      <c r="P247" s="68">
        <v>0.0312</v>
      </c>
      <c r="Q247" s="68"/>
      <c r="R247" s="52" t="s">
        <v>233</v>
      </c>
      <c r="S247" s="52" t="s">
        <v>52</v>
      </c>
    </row>
    <row r="248" s="5" customFormat="1" ht="62" customHeight="1" spans="1:19">
      <c r="A248" s="50">
        <v>8</v>
      </c>
      <c r="B248" s="51" t="s">
        <v>358</v>
      </c>
      <c r="C248" s="52" t="s">
        <v>36</v>
      </c>
      <c r="D248" s="50" t="s">
        <v>37</v>
      </c>
      <c r="E248" s="52" t="s">
        <v>65</v>
      </c>
      <c r="F248" s="51" t="s">
        <v>498</v>
      </c>
      <c r="G248" s="54">
        <v>3.6</v>
      </c>
      <c r="H248" s="53" t="s">
        <v>487</v>
      </c>
      <c r="I248" s="53" t="s">
        <v>488</v>
      </c>
      <c r="J248" s="68">
        <v>1</v>
      </c>
      <c r="K248" s="68"/>
      <c r="L248" s="68">
        <v>0.0006</v>
      </c>
      <c r="M248" s="68">
        <v>0.0006</v>
      </c>
      <c r="N248" s="68"/>
      <c r="O248" s="68">
        <v>0.0027</v>
      </c>
      <c r="P248" s="68">
        <v>0.0027</v>
      </c>
      <c r="Q248" s="68"/>
      <c r="R248" s="52" t="s">
        <v>233</v>
      </c>
      <c r="S248" s="52" t="s">
        <v>65</v>
      </c>
    </row>
    <row r="249" s="5" customFormat="1" ht="66" customHeight="1" spans="1:19">
      <c r="A249" s="50">
        <v>9</v>
      </c>
      <c r="B249" s="51" t="s">
        <v>360</v>
      </c>
      <c r="C249" s="52" t="s">
        <v>36</v>
      </c>
      <c r="D249" s="50" t="s">
        <v>37</v>
      </c>
      <c r="E249" s="52" t="s">
        <v>113</v>
      </c>
      <c r="F249" s="51" t="s">
        <v>499</v>
      </c>
      <c r="G249" s="54">
        <v>30</v>
      </c>
      <c r="H249" s="53" t="s">
        <v>487</v>
      </c>
      <c r="I249" s="53" t="s">
        <v>488</v>
      </c>
      <c r="J249" s="68">
        <v>1</v>
      </c>
      <c r="K249" s="68">
        <v>2</v>
      </c>
      <c r="L249" s="67">
        <v>0.005</v>
      </c>
      <c r="M249" s="67">
        <v>0.005</v>
      </c>
      <c r="N249" s="68"/>
      <c r="O249" s="68">
        <v>0.0268</v>
      </c>
      <c r="P249" s="68">
        <v>0.0268</v>
      </c>
      <c r="Q249" s="68"/>
      <c r="R249" s="52" t="s">
        <v>233</v>
      </c>
      <c r="S249" s="52" t="s">
        <v>113</v>
      </c>
    </row>
    <row r="250" s="5" customFormat="1" ht="67" customHeight="1" spans="1:19">
      <c r="A250" s="50">
        <v>10</v>
      </c>
      <c r="B250" s="51" t="s">
        <v>364</v>
      </c>
      <c r="C250" s="52" t="s">
        <v>36</v>
      </c>
      <c r="D250" s="50" t="s">
        <v>37</v>
      </c>
      <c r="E250" s="57" t="s">
        <v>85</v>
      </c>
      <c r="F250" s="53" t="s">
        <v>500</v>
      </c>
      <c r="G250" s="54">
        <v>10.2</v>
      </c>
      <c r="H250" s="53" t="s">
        <v>487</v>
      </c>
      <c r="I250" s="53" t="s">
        <v>488</v>
      </c>
      <c r="J250" s="50">
        <v>1</v>
      </c>
      <c r="K250" s="50">
        <v>3</v>
      </c>
      <c r="L250" s="50">
        <v>0.0009</v>
      </c>
      <c r="M250" s="50">
        <v>0.0009</v>
      </c>
      <c r="N250" s="50"/>
      <c r="O250" s="50">
        <v>0.0041</v>
      </c>
      <c r="P250" s="50">
        <v>0.0041</v>
      </c>
      <c r="Q250" s="68"/>
      <c r="R250" s="52" t="s">
        <v>233</v>
      </c>
      <c r="S250" s="52" t="s">
        <v>85</v>
      </c>
    </row>
    <row r="251" s="5" customFormat="1" ht="67" customHeight="1" spans="1:19">
      <c r="A251" s="50">
        <v>11</v>
      </c>
      <c r="B251" s="51" t="s">
        <v>366</v>
      </c>
      <c r="C251" s="52" t="s">
        <v>36</v>
      </c>
      <c r="D251" s="50" t="s">
        <v>37</v>
      </c>
      <c r="E251" s="52" t="s">
        <v>89</v>
      </c>
      <c r="F251" s="51" t="s">
        <v>501</v>
      </c>
      <c r="G251" s="54">
        <v>42</v>
      </c>
      <c r="H251" s="53" t="s">
        <v>487</v>
      </c>
      <c r="I251" s="53" t="s">
        <v>488</v>
      </c>
      <c r="J251" s="68">
        <v>1</v>
      </c>
      <c r="K251" s="68">
        <v>1</v>
      </c>
      <c r="L251" s="68">
        <v>0.011</v>
      </c>
      <c r="M251" s="68">
        <v>0.011</v>
      </c>
      <c r="N251" s="68"/>
      <c r="O251" s="68">
        <v>0.041</v>
      </c>
      <c r="P251" s="68">
        <v>0.041</v>
      </c>
      <c r="Q251" s="68"/>
      <c r="R251" s="52" t="s">
        <v>233</v>
      </c>
      <c r="S251" s="52" t="s">
        <v>89</v>
      </c>
    </row>
    <row r="252" s="5" customFormat="1" ht="82" customHeight="1" spans="1:19">
      <c r="A252" s="50">
        <v>12</v>
      </c>
      <c r="B252" s="51" t="s">
        <v>368</v>
      </c>
      <c r="C252" s="52" t="s">
        <v>36</v>
      </c>
      <c r="D252" s="50" t="s">
        <v>37</v>
      </c>
      <c r="E252" s="52" t="s">
        <v>93</v>
      </c>
      <c r="F252" s="51" t="s">
        <v>502</v>
      </c>
      <c r="G252" s="54">
        <v>18.6</v>
      </c>
      <c r="H252" s="53" t="s">
        <v>487</v>
      </c>
      <c r="I252" s="53" t="s">
        <v>488</v>
      </c>
      <c r="J252" s="68">
        <v>3</v>
      </c>
      <c r="K252" s="68">
        <v>5</v>
      </c>
      <c r="L252" s="68">
        <v>0.0031</v>
      </c>
      <c r="M252" s="68">
        <v>0.0031</v>
      </c>
      <c r="N252" s="68"/>
      <c r="O252" s="68">
        <v>0.0156</v>
      </c>
      <c r="P252" s="68">
        <v>0.0156</v>
      </c>
      <c r="Q252" s="68"/>
      <c r="R252" s="52" t="s">
        <v>233</v>
      </c>
      <c r="S252" s="52" t="s">
        <v>93</v>
      </c>
    </row>
    <row r="253" s="5" customFormat="1" ht="72" customHeight="1" spans="1:19">
      <c r="A253" s="76">
        <v>2.18</v>
      </c>
      <c r="B253" s="39" t="s">
        <v>503</v>
      </c>
      <c r="C253" s="36"/>
      <c r="D253" s="36"/>
      <c r="E253" s="36"/>
      <c r="F253" s="39" t="s">
        <v>504</v>
      </c>
      <c r="G253" s="48">
        <f>SUM(G254:G262)</f>
        <v>19.6</v>
      </c>
      <c r="H253" s="77"/>
      <c r="I253" s="77"/>
      <c r="J253" s="68"/>
      <c r="K253" s="68"/>
      <c r="L253" s="68"/>
      <c r="M253" s="68"/>
      <c r="N253" s="68"/>
      <c r="O253" s="68"/>
      <c r="P253" s="68"/>
      <c r="Q253" s="68"/>
      <c r="R253" s="50"/>
      <c r="S253" s="50"/>
    </row>
    <row r="254" s="5" customFormat="1" ht="66" customHeight="1" spans="1:19">
      <c r="A254" s="50">
        <v>1</v>
      </c>
      <c r="B254" s="51" t="s">
        <v>505</v>
      </c>
      <c r="C254" s="52" t="s">
        <v>36</v>
      </c>
      <c r="D254" s="50" t="s">
        <v>37</v>
      </c>
      <c r="E254" s="52" t="s">
        <v>38</v>
      </c>
      <c r="F254" s="51" t="s">
        <v>506</v>
      </c>
      <c r="G254" s="54">
        <v>1.2</v>
      </c>
      <c r="H254" s="53" t="s">
        <v>507</v>
      </c>
      <c r="I254" s="53" t="s">
        <v>488</v>
      </c>
      <c r="J254" s="68">
        <v>1</v>
      </c>
      <c r="K254" s="68"/>
      <c r="L254" s="67">
        <f>M254+N254</f>
        <v>0.0006</v>
      </c>
      <c r="M254" s="67">
        <v>0.0006</v>
      </c>
      <c r="N254" s="67"/>
      <c r="O254" s="67">
        <f>P254+Q254</f>
        <v>0.0032</v>
      </c>
      <c r="P254" s="67">
        <v>0.0032</v>
      </c>
      <c r="Q254" s="67"/>
      <c r="R254" s="52" t="s">
        <v>233</v>
      </c>
      <c r="S254" s="52" t="s">
        <v>38</v>
      </c>
    </row>
    <row r="255" s="5" customFormat="1" ht="66" customHeight="1" spans="1:19">
      <c r="A255" s="50">
        <v>2</v>
      </c>
      <c r="B255" s="51" t="s">
        <v>372</v>
      </c>
      <c r="C255" s="52" t="s">
        <v>36</v>
      </c>
      <c r="D255" s="50" t="s">
        <v>37</v>
      </c>
      <c r="E255" s="52" t="s">
        <v>48</v>
      </c>
      <c r="F255" s="51" t="s">
        <v>508</v>
      </c>
      <c r="G255" s="54">
        <v>2.2</v>
      </c>
      <c r="H255" s="53" t="s">
        <v>507</v>
      </c>
      <c r="I255" s="53" t="s">
        <v>488</v>
      </c>
      <c r="J255" s="68">
        <v>3</v>
      </c>
      <c r="K255" s="68"/>
      <c r="L255" s="67">
        <v>0.0011</v>
      </c>
      <c r="M255" s="67">
        <v>0.0011</v>
      </c>
      <c r="N255" s="67"/>
      <c r="O255" s="67">
        <v>0.0052</v>
      </c>
      <c r="P255" s="67">
        <v>0.0052</v>
      </c>
      <c r="Q255" s="67"/>
      <c r="R255" s="52" t="s">
        <v>233</v>
      </c>
      <c r="S255" s="52" t="s">
        <v>48</v>
      </c>
    </row>
    <row r="256" s="5" customFormat="1" ht="66" customHeight="1" spans="1:19">
      <c r="A256" s="50">
        <v>3</v>
      </c>
      <c r="B256" s="51" t="s">
        <v>374</v>
      </c>
      <c r="C256" s="52" t="s">
        <v>36</v>
      </c>
      <c r="D256" s="50" t="s">
        <v>37</v>
      </c>
      <c r="E256" s="52" t="s">
        <v>69</v>
      </c>
      <c r="F256" s="51" t="s">
        <v>509</v>
      </c>
      <c r="G256" s="54">
        <v>0.6</v>
      </c>
      <c r="H256" s="53" t="s">
        <v>507</v>
      </c>
      <c r="I256" s="53" t="s">
        <v>488</v>
      </c>
      <c r="J256" s="50">
        <v>2</v>
      </c>
      <c r="K256" s="50"/>
      <c r="L256" s="67">
        <v>0.0003</v>
      </c>
      <c r="M256" s="67">
        <v>0.0003</v>
      </c>
      <c r="N256" s="67"/>
      <c r="O256" s="67">
        <v>0.0025</v>
      </c>
      <c r="P256" s="67">
        <v>0.0025</v>
      </c>
      <c r="Q256" s="67"/>
      <c r="R256" s="52" t="s">
        <v>233</v>
      </c>
      <c r="S256" s="74" t="s">
        <v>69</v>
      </c>
    </row>
    <row r="257" s="5" customFormat="1" ht="66" customHeight="1" spans="1:19">
      <c r="A257" s="50">
        <v>4</v>
      </c>
      <c r="B257" s="51" t="s">
        <v>510</v>
      </c>
      <c r="C257" s="52" t="s">
        <v>36</v>
      </c>
      <c r="D257" s="50" t="s">
        <v>37</v>
      </c>
      <c r="E257" s="52" t="s">
        <v>52</v>
      </c>
      <c r="F257" s="53" t="s">
        <v>511</v>
      </c>
      <c r="G257" s="54">
        <v>4.8</v>
      </c>
      <c r="H257" s="53" t="s">
        <v>507</v>
      </c>
      <c r="I257" s="53" t="s">
        <v>488</v>
      </c>
      <c r="J257" s="68">
        <v>1</v>
      </c>
      <c r="K257" s="68"/>
      <c r="L257" s="68">
        <v>0.0012</v>
      </c>
      <c r="M257" s="68">
        <v>0.0012</v>
      </c>
      <c r="N257" s="68"/>
      <c r="O257" s="68">
        <v>0.0062</v>
      </c>
      <c r="P257" s="68">
        <v>0.0062</v>
      </c>
      <c r="Q257" s="68"/>
      <c r="R257" s="52" t="s">
        <v>233</v>
      </c>
      <c r="S257" s="52" t="s">
        <v>52</v>
      </c>
    </row>
    <row r="258" s="5" customFormat="1" ht="66" customHeight="1" spans="1:19">
      <c r="A258" s="50">
        <v>5</v>
      </c>
      <c r="B258" s="51" t="s">
        <v>512</v>
      </c>
      <c r="C258" s="52" t="s">
        <v>36</v>
      </c>
      <c r="D258" s="50" t="s">
        <v>37</v>
      </c>
      <c r="E258" s="52" t="s">
        <v>60</v>
      </c>
      <c r="F258" s="51" t="s">
        <v>513</v>
      </c>
      <c r="G258" s="54">
        <v>2.6</v>
      </c>
      <c r="H258" s="53" t="s">
        <v>507</v>
      </c>
      <c r="I258" s="53" t="s">
        <v>488</v>
      </c>
      <c r="J258" s="68">
        <v>3</v>
      </c>
      <c r="K258" s="68"/>
      <c r="L258" s="68">
        <v>0.0013</v>
      </c>
      <c r="M258" s="67">
        <v>0.0013</v>
      </c>
      <c r="N258" s="67"/>
      <c r="O258" s="67">
        <v>0.0062</v>
      </c>
      <c r="P258" s="67">
        <v>0.0062</v>
      </c>
      <c r="Q258" s="67"/>
      <c r="R258" s="52" t="s">
        <v>233</v>
      </c>
      <c r="S258" s="52" t="s">
        <v>60</v>
      </c>
    </row>
    <row r="259" s="5" customFormat="1" ht="66" customHeight="1" spans="1:19">
      <c r="A259" s="50">
        <v>6</v>
      </c>
      <c r="B259" s="51" t="s">
        <v>514</v>
      </c>
      <c r="C259" s="52" t="s">
        <v>36</v>
      </c>
      <c r="D259" s="50" t="s">
        <v>37</v>
      </c>
      <c r="E259" s="52" t="s">
        <v>113</v>
      </c>
      <c r="F259" s="51" t="s">
        <v>515</v>
      </c>
      <c r="G259" s="54">
        <v>0.2</v>
      </c>
      <c r="H259" s="53" t="s">
        <v>507</v>
      </c>
      <c r="I259" s="53" t="s">
        <v>488</v>
      </c>
      <c r="J259" s="68">
        <v>0</v>
      </c>
      <c r="K259" s="68">
        <v>1</v>
      </c>
      <c r="L259" s="68">
        <v>0.0001</v>
      </c>
      <c r="M259" s="68">
        <v>0.0001</v>
      </c>
      <c r="N259" s="68"/>
      <c r="O259" s="68">
        <v>0.0005</v>
      </c>
      <c r="P259" s="68">
        <v>0.0005</v>
      </c>
      <c r="Q259" s="68"/>
      <c r="R259" s="52" t="s">
        <v>233</v>
      </c>
      <c r="S259" s="52" t="s">
        <v>113</v>
      </c>
    </row>
    <row r="260" s="5" customFormat="1" ht="66" customHeight="1" spans="1:19">
      <c r="A260" s="50">
        <v>7</v>
      </c>
      <c r="B260" s="51" t="s">
        <v>516</v>
      </c>
      <c r="C260" s="52" t="s">
        <v>36</v>
      </c>
      <c r="D260" s="50" t="s">
        <v>37</v>
      </c>
      <c r="E260" s="52" t="s">
        <v>81</v>
      </c>
      <c r="F260" s="51" t="s">
        <v>517</v>
      </c>
      <c r="G260" s="54">
        <v>0.2</v>
      </c>
      <c r="H260" s="53" t="s">
        <v>507</v>
      </c>
      <c r="I260" s="53" t="s">
        <v>488</v>
      </c>
      <c r="J260" s="68"/>
      <c r="K260" s="68">
        <v>1</v>
      </c>
      <c r="L260" s="68">
        <v>0.0001</v>
      </c>
      <c r="M260" s="68">
        <v>0.0001</v>
      </c>
      <c r="N260" s="68"/>
      <c r="O260" s="68">
        <v>0.0006</v>
      </c>
      <c r="P260" s="68">
        <v>0.0006</v>
      </c>
      <c r="Q260" s="68"/>
      <c r="R260" s="52" t="s">
        <v>233</v>
      </c>
      <c r="S260" s="52" t="s">
        <v>81</v>
      </c>
    </row>
    <row r="261" s="5" customFormat="1" ht="66" customHeight="1" spans="1:19">
      <c r="A261" s="50">
        <v>8</v>
      </c>
      <c r="B261" s="51" t="s">
        <v>378</v>
      </c>
      <c r="C261" s="52" t="s">
        <v>36</v>
      </c>
      <c r="D261" s="50" t="s">
        <v>37</v>
      </c>
      <c r="E261" s="57" t="s">
        <v>85</v>
      </c>
      <c r="F261" s="53" t="s">
        <v>518</v>
      </c>
      <c r="G261" s="54">
        <v>3.8</v>
      </c>
      <c r="H261" s="53" t="s">
        <v>507</v>
      </c>
      <c r="I261" s="53" t="s">
        <v>488</v>
      </c>
      <c r="J261" s="50">
        <v>2</v>
      </c>
      <c r="K261" s="50">
        <v>1</v>
      </c>
      <c r="L261" s="50">
        <v>0.0019</v>
      </c>
      <c r="M261" s="50">
        <v>0.0019</v>
      </c>
      <c r="N261" s="50"/>
      <c r="O261" s="67">
        <v>0.008</v>
      </c>
      <c r="P261" s="67">
        <v>0.008</v>
      </c>
      <c r="Q261" s="68"/>
      <c r="R261" s="52" t="s">
        <v>233</v>
      </c>
      <c r="S261" s="52" t="s">
        <v>85</v>
      </c>
    </row>
    <row r="262" s="5" customFormat="1" ht="66" customHeight="1" spans="1:19">
      <c r="A262" s="50">
        <v>9</v>
      </c>
      <c r="B262" s="51" t="s">
        <v>519</v>
      </c>
      <c r="C262" s="52" t="s">
        <v>36</v>
      </c>
      <c r="D262" s="50" t="s">
        <v>37</v>
      </c>
      <c r="E262" s="52" t="s">
        <v>93</v>
      </c>
      <c r="F262" s="51" t="s">
        <v>520</v>
      </c>
      <c r="G262" s="54">
        <v>4</v>
      </c>
      <c r="H262" s="53" t="s">
        <v>507</v>
      </c>
      <c r="I262" s="53" t="s">
        <v>488</v>
      </c>
      <c r="J262" s="68"/>
      <c r="K262" s="68">
        <v>2</v>
      </c>
      <c r="L262" s="68">
        <v>0.002</v>
      </c>
      <c r="M262" s="68">
        <v>0.002</v>
      </c>
      <c r="N262" s="68"/>
      <c r="O262" s="68">
        <v>0.0112</v>
      </c>
      <c r="P262" s="68">
        <v>0.0112</v>
      </c>
      <c r="Q262" s="68"/>
      <c r="R262" s="52" t="s">
        <v>233</v>
      </c>
      <c r="S262" s="52" t="s">
        <v>93</v>
      </c>
    </row>
    <row r="263" s="4" customFormat="1" ht="55" customHeight="1" spans="1:19">
      <c r="A263" s="83" t="s">
        <v>521</v>
      </c>
      <c r="B263" s="39" t="s">
        <v>522</v>
      </c>
      <c r="C263" s="36"/>
      <c r="D263" s="45"/>
      <c r="E263" s="36"/>
      <c r="F263" s="44" t="s">
        <v>523</v>
      </c>
      <c r="G263" s="46">
        <f>G264+G276</f>
        <v>226.756</v>
      </c>
      <c r="H263" s="84"/>
      <c r="I263" s="84"/>
      <c r="J263" s="49"/>
      <c r="K263" s="49"/>
      <c r="L263" s="41"/>
      <c r="M263" s="41"/>
      <c r="N263" s="41"/>
      <c r="O263" s="41"/>
      <c r="P263" s="41"/>
      <c r="Q263" s="41"/>
      <c r="R263" s="36"/>
      <c r="S263" s="36"/>
    </row>
    <row r="264" s="5" customFormat="1" ht="70" customHeight="1" spans="1:19">
      <c r="A264" s="36">
        <v>3.1</v>
      </c>
      <c r="B264" s="39" t="s">
        <v>524</v>
      </c>
      <c r="C264" s="36"/>
      <c r="D264" s="36"/>
      <c r="E264" s="36"/>
      <c r="F264" s="39" t="s">
        <v>525</v>
      </c>
      <c r="G264" s="40">
        <f>SUM(G265:G275)</f>
        <v>35.846</v>
      </c>
      <c r="H264" s="49"/>
      <c r="I264" s="47"/>
      <c r="J264" s="47"/>
      <c r="K264" s="49"/>
      <c r="L264" s="49"/>
      <c r="M264" s="49"/>
      <c r="N264" s="49"/>
      <c r="O264" s="49"/>
      <c r="P264" s="49"/>
      <c r="Q264" s="49"/>
      <c r="R264" s="49"/>
      <c r="S264" s="36"/>
    </row>
    <row r="265" s="5" customFormat="1" ht="88" customHeight="1" spans="1:19">
      <c r="A265" s="50">
        <v>1</v>
      </c>
      <c r="B265" s="51" t="s">
        <v>526</v>
      </c>
      <c r="C265" s="52" t="s">
        <v>36</v>
      </c>
      <c r="D265" s="50" t="s">
        <v>37</v>
      </c>
      <c r="E265" s="52" t="s">
        <v>38</v>
      </c>
      <c r="F265" s="51" t="s">
        <v>527</v>
      </c>
      <c r="G265" s="54">
        <v>0.5</v>
      </c>
      <c r="H265" s="53" t="s">
        <v>220</v>
      </c>
      <c r="I265" s="53" t="s">
        <v>528</v>
      </c>
      <c r="J265" s="68"/>
      <c r="K265" s="68">
        <v>1</v>
      </c>
      <c r="L265" s="67">
        <v>0.0001</v>
      </c>
      <c r="M265" s="67">
        <v>0.0001</v>
      </c>
      <c r="N265" s="67">
        <v>0</v>
      </c>
      <c r="O265" s="67">
        <v>0.0004</v>
      </c>
      <c r="P265" s="67">
        <v>0.0004</v>
      </c>
      <c r="Q265" s="67">
        <v>0</v>
      </c>
      <c r="R265" s="52" t="s">
        <v>42</v>
      </c>
      <c r="S265" s="52" t="s">
        <v>38</v>
      </c>
    </row>
    <row r="266" s="5" customFormat="1" ht="298" customHeight="1" spans="1:19">
      <c r="A266" s="50">
        <v>2</v>
      </c>
      <c r="B266" s="51" t="s">
        <v>529</v>
      </c>
      <c r="C266" s="52" t="s">
        <v>36</v>
      </c>
      <c r="D266" s="50" t="s">
        <v>37</v>
      </c>
      <c r="E266" s="52" t="s">
        <v>48</v>
      </c>
      <c r="F266" s="51" t="s">
        <v>530</v>
      </c>
      <c r="G266" s="54">
        <v>10.825</v>
      </c>
      <c r="H266" s="53" t="s">
        <v>220</v>
      </c>
      <c r="I266" s="53" t="s">
        <v>528</v>
      </c>
      <c r="J266" s="68">
        <v>18</v>
      </c>
      <c r="K266" s="68">
        <v>8</v>
      </c>
      <c r="L266" s="67">
        <v>0.0106</v>
      </c>
      <c r="M266" s="67">
        <v>0.0106</v>
      </c>
      <c r="N266" s="67">
        <v>0</v>
      </c>
      <c r="O266" s="67">
        <v>0</v>
      </c>
      <c r="P266" s="67">
        <v>0</v>
      </c>
      <c r="Q266" s="67">
        <v>0</v>
      </c>
      <c r="R266" s="52" t="s">
        <v>42</v>
      </c>
      <c r="S266" s="52" t="s">
        <v>48</v>
      </c>
    </row>
    <row r="267" s="5" customFormat="1" ht="76" customHeight="1" spans="1:19">
      <c r="A267" s="50">
        <v>3</v>
      </c>
      <c r="B267" s="51" t="s">
        <v>531</v>
      </c>
      <c r="C267" s="52" t="s">
        <v>36</v>
      </c>
      <c r="D267" s="50" t="s">
        <v>37</v>
      </c>
      <c r="E267" s="52" t="s">
        <v>52</v>
      </c>
      <c r="F267" s="51" t="s">
        <v>532</v>
      </c>
      <c r="G267" s="54">
        <v>1</v>
      </c>
      <c r="H267" s="53" t="s">
        <v>220</v>
      </c>
      <c r="I267" s="53" t="s">
        <v>528</v>
      </c>
      <c r="J267" s="50">
        <v>1</v>
      </c>
      <c r="K267" s="50"/>
      <c r="L267" s="50">
        <v>0.0001</v>
      </c>
      <c r="M267" s="50">
        <v>0.0001</v>
      </c>
      <c r="N267" s="50"/>
      <c r="O267" s="50"/>
      <c r="P267" s="50"/>
      <c r="Q267" s="50"/>
      <c r="R267" s="52" t="s">
        <v>42</v>
      </c>
      <c r="S267" s="52" t="s">
        <v>52</v>
      </c>
    </row>
    <row r="268" s="5" customFormat="1" ht="166" customHeight="1" spans="1:19">
      <c r="A268" s="50">
        <v>4</v>
      </c>
      <c r="B268" s="51" t="s">
        <v>533</v>
      </c>
      <c r="C268" s="52" t="s">
        <v>36</v>
      </c>
      <c r="D268" s="50" t="s">
        <v>37</v>
      </c>
      <c r="E268" s="52" t="s">
        <v>60</v>
      </c>
      <c r="F268" s="51" t="s">
        <v>534</v>
      </c>
      <c r="G268" s="54">
        <v>2.1135</v>
      </c>
      <c r="H268" s="53" t="s">
        <v>220</v>
      </c>
      <c r="I268" s="53" t="s">
        <v>528</v>
      </c>
      <c r="J268" s="68">
        <v>5</v>
      </c>
      <c r="K268" s="68"/>
      <c r="L268" s="67">
        <v>0.001</v>
      </c>
      <c r="M268" s="67">
        <v>0.001</v>
      </c>
      <c r="N268" s="67"/>
      <c r="O268" s="67">
        <v>0.0047</v>
      </c>
      <c r="P268" s="67">
        <v>0.0047</v>
      </c>
      <c r="Q268" s="67"/>
      <c r="R268" s="52" t="s">
        <v>42</v>
      </c>
      <c r="S268" s="52" t="s">
        <v>60</v>
      </c>
    </row>
    <row r="269" s="5" customFormat="1" ht="72" customHeight="1" spans="1:19">
      <c r="A269" s="50">
        <v>5</v>
      </c>
      <c r="B269" s="51" t="s">
        <v>535</v>
      </c>
      <c r="C269" s="52" t="s">
        <v>36</v>
      </c>
      <c r="D269" s="50" t="s">
        <v>37</v>
      </c>
      <c r="E269" s="52" t="s">
        <v>65</v>
      </c>
      <c r="F269" s="56" t="s">
        <v>536</v>
      </c>
      <c r="G269" s="54">
        <v>1.18</v>
      </c>
      <c r="H269" s="53" t="s">
        <v>220</v>
      </c>
      <c r="I269" s="53" t="s">
        <v>528</v>
      </c>
      <c r="J269" s="68">
        <v>2</v>
      </c>
      <c r="K269" s="68">
        <v>0</v>
      </c>
      <c r="L269" s="68">
        <v>0.0004</v>
      </c>
      <c r="M269" s="68">
        <v>0.0004</v>
      </c>
      <c r="N269" s="68"/>
      <c r="O269" s="68">
        <v>0.0016</v>
      </c>
      <c r="P269" s="68">
        <v>0.0016</v>
      </c>
      <c r="Q269" s="68"/>
      <c r="R269" s="52" t="s">
        <v>42</v>
      </c>
      <c r="S269" s="52" t="s">
        <v>65</v>
      </c>
    </row>
    <row r="270" s="5" customFormat="1" ht="178" customHeight="1" spans="1:19">
      <c r="A270" s="50">
        <v>6</v>
      </c>
      <c r="B270" s="51" t="s">
        <v>537</v>
      </c>
      <c r="C270" s="52" t="s">
        <v>36</v>
      </c>
      <c r="D270" s="50" t="s">
        <v>37</v>
      </c>
      <c r="E270" s="52" t="s">
        <v>113</v>
      </c>
      <c r="F270" s="51" t="s">
        <v>538</v>
      </c>
      <c r="G270" s="54">
        <v>7.9</v>
      </c>
      <c r="H270" s="53" t="s">
        <v>220</v>
      </c>
      <c r="I270" s="53" t="s">
        <v>528</v>
      </c>
      <c r="J270" s="68">
        <v>10</v>
      </c>
      <c r="K270" s="68">
        <v>3</v>
      </c>
      <c r="L270" s="68">
        <v>0.0043</v>
      </c>
      <c r="M270" s="68">
        <v>0.0043</v>
      </c>
      <c r="N270" s="68">
        <v>0</v>
      </c>
      <c r="O270" s="68">
        <v>0.0226</v>
      </c>
      <c r="P270" s="68">
        <v>0.0226</v>
      </c>
      <c r="Q270" s="68">
        <v>0</v>
      </c>
      <c r="R270" s="52" t="s">
        <v>42</v>
      </c>
      <c r="S270" s="52" t="s">
        <v>113</v>
      </c>
    </row>
    <row r="271" s="5" customFormat="1" ht="140" customHeight="1" spans="1:19">
      <c r="A271" s="50">
        <v>7</v>
      </c>
      <c r="B271" s="51" t="s">
        <v>539</v>
      </c>
      <c r="C271" s="52" t="s">
        <v>36</v>
      </c>
      <c r="D271" s="50" t="s">
        <v>37</v>
      </c>
      <c r="E271" s="52" t="s">
        <v>69</v>
      </c>
      <c r="F271" s="51" t="s">
        <v>540</v>
      </c>
      <c r="G271" s="54">
        <v>4.3275</v>
      </c>
      <c r="H271" s="53" t="s">
        <v>220</v>
      </c>
      <c r="I271" s="53" t="s">
        <v>528</v>
      </c>
      <c r="J271" s="50">
        <v>5</v>
      </c>
      <c r="K271" s="50">
        <v>2</v>
      </c>
      <c r="L271" s="67">
        <v>0.0003</v>
      </c>
      <c r="M271" s="67">
        <v>0.0003</v>
      </c>
      <c r="N271" s="67"/>
      <c r="O271" s="67">
        <v>0.0029</v>
      </c>
      <c r="P271" s="67">
        <v>0.0029</v>
      </c>
      <c r="Q271" s="67"/>
      <c r="R271" s="73" t="s">
        <v>42</v>
      </c>
      <c r="S271" s="52" t="s">
        <v>69</v>
      </c>
    </row>
    <row r="272" s="5" customFormat="1" ht="72" customHeight="1" spans="1:19">
      <c r="A272" s="50">
        <v>8</v>
      </c>
      <c r="B272" s="51" t="s">
        <v>541</v>
      </c>
      <c r="C272" s="52" t="s">
        <v>36</v>
      </c>
      <c r="D272" s="50" t="s">
        <v>37</v>
      </c>
      <c r="E272" s="57" t="s">
        <v>85</v>
      </c>
      <c r="F272" s="53" t="s">
        <v>542</v>
      </c>
      <c r="G272" s="54">
        <v>1.35</v>
      </c>
      <c r="H272" s="53" t="s">
        <v>220</v>
      </c>
      <c r="I272" s="53" t="s">
        <v>528</v>
      </c>
      <c r="J272" s="68">
        <v>2</v>
      </c>
      <c r="K272" s="68">
        <v>0</v>
      </c>
      <c r="L272" s="69">
        <v>0.0009</v>
      </c>
      <c r="M272" s="69">
        <v>0.0009</v>
      </c>
      <c r="N272" s="69">
        <v>0</v>
      </c>
      <c r="O272" s="69">
        <v>0.0022</v>
      </c>
      <c r="P272" s="69">
        <v>0.0022</v>
      </c>
      <c r="Q272" s="66">
        <v>0.00011</v>
      </c>
      <c r="R272" s="52" t="s">
        <v>42</v>
      </c>
      <c r="S272" s="52" t="s">
        <v>85</v>
      </c>
    </row>
    <row r="273" s="5" customFormat="1" ht="92" customHeight="1" spans="1:19">
      <c r="A273" s="50">
        <v>9</v>
      </c>
      <c r="B273" s="51" t="s">
        <v>543</v>
      </c>
      <c r="C273" s="52" t="s">
        <v>36</v>
      </c>
      <c r="D273" s="50" t="s">
        <v>37</v>
      </c>
      <c r="E273" s="52" t="s">
        <v>73</v>
      </c>
      <c r="F273" s="51" t="s">
        <v>544</v>
      </c>
      <c r="G273" s="54">
        <v>4.05</v>
      </c>
      <c r="H273" s="53" t="s">
        <v>220</v>
      </c>
      <c r="I273" s="53" t="s">
        <v>528</v>
      </c>
      <c r="J273" s="68">
        <v>2</v>
      </c>
      <c r="K273" s="68">
        <v>0</v>
      </c>
      <c r="L273" s="67">
        <v>0.0004</v>
      </c>
      <c r="M273" s="67">
        <v>0.0004</v>
      </c>
      <c r="N273" s="67">
        <v>0</v>
      </c>
      <c r="O273" s="67">
        <v>0.0018</v>
      </c>
      <c r="P273" s="67">
        <v>0.0018</v>
      </c>
      <c r="Q273" s="67">
        <v>0</v>
      </c>
      <c r="R273" s="52" t="s">
        <v>42</v>
      </c>
      <c r="S273" s="52" t="s">
        <v>73</v>
      </c>
    </row>
    <row r="274" s="5" customFormat="1" ht="73" customHeight="1" spans="1:19">
      <c r="A274" s="50">
        <v>10</v>
      </c>
      <c r="B274" s="51" t="s">
        <v>545</v>
      </c>
      <c r="C274" s="52" t="s">
        <v>36</v>
      </c>
      <c r="D274" s="50" t="s">
        <v>37</v>
      </c>
      <c r="E274" s="52" t="s">
        <v>89</v>
      </c>
      <c r="F274" s="51" t="s">
        <v>546</v>
      </c>
      <c r="G274" s="54">
        <v>0.3</v>
      </c>
      <c r="H274" s="53" t="s">
        <v>220</v>
      </c>
      <c r="I274" s="53" t="s">
        <v>528</v>
      </c>
      <c r="J274" s="50">
        <v>1</v>
      </c>
      <c r="K274" s="50"/>
      <c r="L274" s="50">
        <v>0.0002</v>
      </c>
      <c r="M274" s="54">
        <v>0.0002</v>
      </c>
      <c r="N274" s="54"/>
      <c r="O274" s="54">
        <v>0.0011</v>
      </c>
      <c r="P274" s="54">
        <v>0.0011</v>
      </c>
      <c r="Q274" s="54"/>
      <c r="R274" s="52" t="s">
        <v>42</v>
      </c>
      <c r="S274" s="52" t="s">
        <v>89</v>
      </c>
    </row>
    <row r="275" s="5" customFormat="1" ht="88" customHeight="1" spans="1:19">
      <c r="A275" s="50">
        <v>11</v>
      </c>
      <c r="B275" s="51" t="s">
        <v>547</v>
      </c>
      <c r="C275" s="52" t="s">
        <v>36</v>
      </c>
      <c r="D275" s="50" t="s">
        <v>37</v>
      </c>
      <c r="E275" s="52" t="s">
        <v>93</v>
      </c>
      <c r="F275" s="51" t="s">
        <v>548</v>
      </c>
      <c r="G275" s="54">
        <v>2.3</v>
      </c>
      <c r="H275" s="53" t="s">
        <v>220</v>
      </c>
      <c r="I275" s="53" t="s">
        <v>528</v>
      </c>
      <c r="J275" s="68">
        <v>1</v>
      </c>
      <c r="K275" s="68">
        <v>3</v>
      </c>
      <c r="L275" s="68">
        <v>0.0013</v>
      </c>
      <c r="M275" s="68">
        <v>0.0013</v>
      </c>
      <c r="N275" s="68"/>
      <c r="O275" s="68">
        <v>0.0056</v>
      </c>
      <c r="P275" s="68">
        <v>0.0056</v>
      </c>
      <c r="Q275" s="68"/>
      <c r="R275" s="52" t="s">
        <v>42</v>
      </c>
      <c r="S275" s="52" t="s">
        <v>93</v>
      </c>
    </row>
    <row r="276" s="5" customFormat="1" ht="72" customHeight="1" spans="1:19">
      <c r="A276" s="36">
        <v>3.2</v>
      </c>
      <c r="B276" s="39" t="s">
        <v>549</v>
      </c>
      <c r="C276" s="36"/>
      <c r="D276" s="36"/>
      <c r="E276" s="36"/>
      <c r="F276" s="39" t="s">
        <v>550</v>
      </c>
      <c r="G276" s="48">
        <f>SUM(G277:G290)</f>
        <v>190.91</v>
      </c>
      <c r="H276" s="77"/>
      <c r="I276" s="77"/>
      <c r="J276" s="68"/>
      <c r="K276" s="68"/>
      <c r="L276" s="68"/>
      <c r="M276" s="68"/>
      <c r="N276" s="68"/>
      <c r="O276" s="68"/>
      <c r="P276" s="68"/>
      <c r="Q276" s="68"/>
      <c r="R276" s="50"/>
      <c r="S276" s="50"/>
    </row>
    <row r="277" s="5" customFormat="1" ht="104" customHeight="1" spans="1:19">
      <c r="A277" s="50">
        <v>1</v>
      </c>
      <c r="B277" s="51" t="s">
        <v>526</v>
      </c>
      <c r="C277" s="52" t="s">
        <v>36</v>
      </c>
      <c r="D277" s="50" t="s">
        <v>37</v>
      </c>
      <c r="E277" s="52" t="s">
        <v>38</v>
      </c>
      <c r="F277" s="51" t="s">
        <v>551</v>
      </c>
      <c r="G277" s="54">
        <v>7.035</v>
      </c>
      <c r="H277" s="53" t="s">
        <v>552</v>
      </c>
      <c r="I277" s="53" t="s">
        <v>553</v>
      </c>
      <c r="J277" s="68">
        <v>2</v>
      </c>
      <c r="K277" s="68">
        <v>3</v>
      </c>
      <c r="L277" s="67">
        <v>0.002</v>
      </c>
      <c r="M277" s="67">
        <v>0.002</v>
      </c>
      <c r="N277" s="67">
        <v>0</v>
      </c>
      <c r="O277" s="67">
        <v>0.0095</v>
      </c>
      <c r="P277" s="67">
        <v>0.0095</v>
      </c>
      <c r="Q277" s="67">
        <v>0</v>
      </c>
      <c r="R277" s="52" t="s">
        <v>42</v>
      </c>
      <c r="S277" s="52" t="s">
        <v>38</v>
      </c>
    </row>
    <row r="278" s="5" customFormat="1" ht="72" customHeight="1" spans="1:19">
      <c r="A278" s="50">
        <v>2</v>
      </c>
      <c r="B278" s="51" t="s">
        <v>554</v>
      </c>
      <c r="C278" s="52" t="s">
        <v>36</v>
      </c>
      <c r="D278" s="50" t="s">
        <v>37</v>
      </c>
      <c r="E278" s="52" t="s">
        <v>44</v>
      </c>
      <c r="F278" s="51" t="s">
        <v>555</v>
      </c>
      <c r="G278" s="54">
        <v>1.6</v>
      </c>
      <c r="H278" s="53" t="s">
        <v>552</v>
      </c>
      <c r="I278" s="53" t="s">
        <v>553</v>
      </c>
      <c r="J278" s="74" t="s">
        <v>556</v>
      </c>
      <c r="K278" s="68">
        <v>1</v>
      </c>
      <c r="L278" s="67">
        <v>0.0002</v>
      </c>
      <c r="M278" s="67">
        <v>0.0002</v>
      </c>
      <c r="N278" s="67"/>
      <c r="O278" s="67">
        <v>0.0013</v>
      </c>
      <c r="P278" s="67">
        <v>0.0013</v>
      </c>
      <c r="Q278" s="67">
        <v>0</v>
      </c>
      <c r="R278" s="52" t="s">
        <v>42</v>
      </c>
      <c r="S278" s="52" t="s">
        <v>44</v>
      </c>
    </row>
    <row r="279" s="5" customFormat="1" ht="340" customHeight="1" spans="1:19">
      <c r="A279" s="50">
        <v>3</v>
      </c>
      <c r="B279" s="51" t="s">
        <v>529</v>
      </c>
      <c r="C279" s="52" t="s">
        <v>36</v>
      </c>
      <c r="D279" s="50" t="s">
        <v>37</v>
      </c>
      <c r="E279" s="52" t="s">
        <v>48</v>
      </c>
      <c r="F279" s="51" t="s">
        <v>557</v>
      </c>
      <c r="G279" s="54">
        <v>51.2</v>
      </c>
      <c r="H279" s="53" t="s">
        <v>552</v>
      </c>
      <c r="I279" s="53" t="s">
        <v>553</v>
      </c>
      <c r="J279" s="68">
        <v>17</v>
      </c>
      <c r="K279" s="68">
        <v>8</v>
      </c>
      <c r="L279" s="67">
        <v>0.0892</v>
      </c>
      <c r="M279" s="67">
        <v>0.0892</v>
      </c>
      <c r="N279" s="67">
        <v>0</v>
      </c>
      <c r="O279" s="67">
        <v>0.4103</v>
      </c>
      <c r="P279" s="67">
        <v>0.41032</v>
      </c>
      <c r="Q279" s="67">
        <v>0</v>
      </c>
      <c r="R279" s="52" t="s">
        <v>42</v>
      </c>
      <c r="S279" s="52" t="s">
        <v>48</v>
      </c>
    </row>
    <row r="280" s="5" customFormat="1" ht="409" customHeight="1" spans="1:19">
      <c r="A280" s="50">
        <v>4</v>
      </c>
      <c r="B280" s="51" t="s">
        <v>539</v>
      </c>
      <c r="C280" s="52" t="s">
        <v>36</v>
      </c>
      <c r="D280" s="50" t="s">
        <v>37</v>
      </c>
      <c r="E280" s="52" t="s">
        <v>69</v>
      </c>
      <c r="F280" s="51" t="s">
        <v>558</v>
      </c>
      <c r="G280" s="54">
        <v>27.5945</v>
      </c>
      <c r="H280" s="53" t="s">
        <v>552</v>
      </c>
      <c r="I280" s="53" t="s">
        <v>553</v>
      </c>
      <c r="J280" s="50">
        <v>7</v>
      </c>
      <c r="K280" s="50">
        <v>5</v>
      </c>
      <c r="L280" s="67">
        <v>0.0093</v>
      </c>
      <c r="M280" s="67">
        <v>0.0093</v>
      </c>
      <c r="N280" s="67"/>
      <c r="O280" s="67">
        <v>0.0452</v>
      </c>
      <c r="P280" s="67">
        <v>0.0452</v>
      </c>
      <c r="Q280" s="67"/>
      <c r="R280" s="57" t="s">
        <v>42</v>
      </c>
      <c r="S280" s="74" t="s">
        <v>69</v>
      </c>
    </row>
    <row r="281" s="5" customFormat="1" ht="199" customHeight="1" spans="1:19">
      <c r="A281" s="50">
        <v>5</v>
      </c>
      <c r="B281" s="51" t="s">
        <v>543</v>
      </c>
      <c r="C281" s="52" t="s">
        <v>36</v>
      </c>
      <c r="D281" s="50" t="s">
        <v>37</v>
      </c>
      <c r="E281" s="52" t="s">
        <v>73</v>
      </c>
      <c r="F281" s="51" t="s">
        <v>559</v>
      </c>
      <c r="G281" s="54">
        <v>9.717</v>
      </c>
      <c r="H281" s="53" t="s">
        <v>552</v>
      </c>
      <c r="I281" s="53" t="s">
        <v>553</v>
      </c>
      <c r="J281" s="70">
        <v>5</v>
      </c>
      <c r="K281" s="70">
        <v>2</v>
      </c>
      <c r="L281" s="67">
        <v>0.002</v>
      </c>
      <c r="M281" s="67">
        <v>0.002</v>
      </c>
      <c r="N281" s="67">
        <v>0</v>
      </c>
      <c r="O281" s="67">
        <v>0.009</v>
      </c>
      <c r="P281" s="67">
        <v>0.009</v>
      </c>
      <c r="Q281" s="67">
        <v>0</v>
      </c>
      <c r="R281" s="52" t="s">
        <v>42</v>
      </c>
      <c r="S281" s="52" t="s">
        <v>73</v>
      </c>
    </row>
    <row r="282" s="5" customFormat="1" ht="127" customHeight="1" spans="1:19">
      <c r="A282" s="50">
        <v>6</v>
      </c>
      <c r="B282" s="51" t="s">
        <v>531</v>
      </c>
      <c r="C282" s="52" t="s">
        <v>36</v>
      </c>
      <c r="D282" s="50" t="s">
        <v>37</v>
      </c>
      <c r="E282" s="52" t="s">
        <v>52</v>
      </c>
      <c r="F282" s="53" t="s">
        <v>560</v>
      </c>
      <c r="G282" s="54">
        <v>9</v>
      </c>
      <c r="H282" s="53" t="s">
        <v>552</v>
      </c>
      <c r="I282" s="53" t="s">
        <v>553</v>
      </c>
      <c r="J282" s="68">
        <v>3</v>
      </c>
      <c r="K282" s="68">
        <v>3</v>
      </c>
      <c r="L282" s="68">
        <v>0.0012</v>
      </c>
      <c r="M282" s="68">
        <v>0.0012</v>
      </c>
      <c r="N282" s="68">
        <v>0</v>
      </c>
      <c r="O282" s="68">
        <v>0.008</v>
      </c>
      <c r="P282" s="68">
        <v>0.008</v>
      </c>
      <c r="Q282" s="68"/>
      <c r="R282" s="52" t="s">
        <v>42</v>
      </c>
      <c r="S282" s="52" t="s">
        <v>52</v>
      </c>
    </row>
    <row r="283" s="5" customFormat="1" ht="253" customHeight="1" spans="1:19">
      <c r="A283" s="50">
        <v>7</v>
      </c>
      <c r="B283" s="51" t="s">
        <v>533</v>
      </c>
      <c r="C283" s="52" t="s">
        <v>36</v>
      </c>
      <c r="D283" s="50" t="s">
        <v>37</v>
      </c>
      <c r="E283" s="52" t="s">
        <v>60</v>
      </c>
      <c r="F283" s="51" t="s">
        <v>561</v>
      </c>
      <c r="G283" s="54">
        <v>15.2045</v>
      </c>
      <c r="H283" s="53" t="s">
        <v>552</v>
      </c>
      <c r="I283" s="51" t="s">
        <v>553</v>
      </c>
      <c r="J283" s="68">
        <v>6</v>
      </c>
      <c r="K283" s="68"/>
      <c r="L283" s="68">
        <v>0.008</v>
      </c>
      <c r="M283" s="67">
        <v>0.008</v>
      </c>
      <c r="N283" s="67"/>
      <c r="O283" s="67">
        <v>0.0243</v>
      </c>
      <c r="P283" s="67">
        <v>0.0243</v>
      </c>
      <c r="Q283" s="67"/>
      <c r="R283" s="52" t="s">
        <v>42</v>
      </c>
      <c r="S283" s="52" t="s">
        <v>60</v>
      </c>
    </row>
    <row r="284" s="5" customFormat="1" ht="139" customHeight="1" spans="1:19">
      <c r="A284" s="50">
        <v>8</v>
      </c>
      <c r="B284" s="51" t="s">
        <v>535</v>
      </c>
      <c r="C284" s="52" t="s">
        <v>36</v>
      </c>
      <c r="D284" s="50" t="s">
        <v>37</v>
      </c>
      <c r="E284" s="52" t="s">
        <v>65</v>
      </c>
      <c r="F284" s="51" t="s">
        <v>562</v>
      </c>
      <c r="G284" s="54">
        <v>8.18</v>
      </c>
      <c r="H284" s="51" t="s">
        <v>552</v>
      </c>
      <c r="I284" s="51" t="s">
        <v>553</v>
      </c>
      <c r="J284" s="50">
        <v>2</v>
      </c>
      <c r="K284" s="50"/>
      <c r="L284" s="50">
        <v>0.0014</v>
      </c>
      <c r="M284" s="50">
        <v>0.0014</v>
      </c>
      <c r="N284" s="50"/>
      <c r="O284" s="50"/>
      <c r="P284" s="67">
        <v>0.008</v>
      </c>
      <c r="Q284" s="67">
        <v>0.008</v>
      </c>
      <c r="R284" s="52" t="s">
        <v>42</v>
      </c>
      <c r="S284" s="52" t="s">
        <v>65</v>
      </c>
    </row>
    <row r="285" s="5" customFormat="1" ht="213" customHeight="1" spans="1:19">
      <c r="A285" s="50">
        <v>9</v>
      </c>
      <c r="B285" s="51" t="s">
        <v>537</v>
      </c>
      <c r="C285" s="52" t="s">
        <v>36</v>
      </c>
      <c r="D285" s="50" t="s">
        <v>37</v>
      </c>
      <c r="E285" s="52" t="s">
        <v>113</v>
      </c>
      <c r="F285" s="51" t="s">
        <v>563</v>
      </c>
      <c r="G285" s="54">
        <v>30.64</v>
      </c>
      <c r="H285" s="51" t="s">
        <v>552</v>
      </c>
      <c r="I285" s="51" t="s">
        <v>553</v>
      </c>
      <c r="J285" s="68">
        <v>10</v>
      </c>
      <c r="K285" s="68">
        <v>4</v>
      </c>
      <c r="L285" s="68">
        <v>0.0165</v>
      </c>
      <c r="M285" s="68">
        <v>0.0165</v>
      </c>
      <c r="N285" s="68">
        <v>0</v>
      </c>
      <c r="O285" s="68">
        <v>0.0805</v>
      </c>
      <c r="P285" s="68">
        <v>0.0805</v>
      </c>
      <c r="Q285" s="68">
        <v>0</v>
      </c>
      <c r="R285" s="52" t="s">
        <v>42</v>
      </c>
      <c r="S285" s="52" t="s">
        <v>113</v>
      </c>
    </row>
    <row r="286" s="5" customFormat="1" ht="71" customHeight="1" spans="1:19">
      <c r="A286" s="50">
        <v>10</v>
      </c>
      <c r="B286" s="51" t="s">
        <v>564</v>
      </c>
      <c r="C286" s="52" t="s">
        <v>36</v>
      </c>
      <c r="D286" s="50" t="s">
        <v>37</v>
      </c>
      <c r="E286" s="52" t="s">
        <v>77</v>
      </c>
      <c r="F286" s="51" t="s">
        <v>565</v>
      </c>
      <c r="G286" s="54">
        <v>2.5</v>
      </c>
      <c r="H286" s="51" t="s">
        <v>552</v>
      </c>
      <c r="I286" s="51" t="s">
        <v>553</v>
      </c>
      <c r="J286" s="68"/>
      <c r="K286" s="68">
        <v>1</v>
      </c>
      <c r="L286" s="68">
        <v>0.0002</v>
      </c>
      <c r="M286" s="68">
        <v>0.0002</v>
      </c>
      <c r="N286" s="68"/>
      <c r="O286" s="68">
        <v>0.0017</v>
      </c>
      <c r="P286" s="68">
        <v>0.0017</v>
      </c>
      <c r="Q286" s="68"/>
      <c r="R286" s="52" t="s">
        <v>42</v>
      </c>
      <c r="S286" s="52" t="s">
        <v>77</v>
      </c>
    </row>
    <row r="287" s="5" customFormat="1" ht="96" customHeight="1" spans="1:19">
      <c r="A287" s="50">
        <v>11</v>
      </c>
      <c r="B287" s="51" t="s">
        <v>566</v>
      </c>
      <c r="C287" s="52" t="s">
        <v>36</v>
      </c>
      <c r="D287" s="50" t="s">
        <v>37</v>
      </c>
      <c r="E287" s="52" t="s">
        <v>81</v>
      </c>
      <c r="F287" s="51" t="s">
        <v>567</v>
      </c>
      <c r="G287" s="54">
        <v>4.75</v>
      </c>
      <c r="H287" s="51" t="s">
        <v>552</v>
      </c>
      <c r="I287" s="51" t="s">
        <v>553</v>
      </c>
      <c r="J287" s="66">
        <v>1</v>
      </c>
      <c r="K287" s="68">
        <v>0.0251</v>
      </c>
      <c r="L287" s="68">
        <v>0.0073</v>
      </c>
      <c r="M287" s="68">
        <v>0.0178</v>
      </c>
      <c r="N287" s="68">
        <v>0.1274</v>
      </c>
      <c r="O287" s="68">
        <v>0.0423</v>
      </c>
      <c r="P287" s="68">
        <v>0.0851</v>
      </c>
      <c r="Q287" s="50"/>
      <c r="R287" s="52" t="s">
        <v>42</v>
      </c>
      <c r="S287" s="52" t="s">
        <v>81</v>
      </c>
    </row>
    <row r="288" s="5" customFormat="1" ht="154" customHeight="1" spans="1:19">
      <c r="A288" s="50">
        <v>12</v>
      </c>
      <c r="B288" s="51" t="s">
        <v>541</v>
      </c>
      <c r="C288" s="52" t="s">
        <v>36</v>
      </c>
      <c r="D288" s="50" t="s">
        <v>37</v>
      </c>
      <c r="E288" s="57" t="s">
        <v>85</v>
      </c>
      <c r="F288" s="53" t="s">
        <v>568</v>
      </c>
      <c r="G288" s="54">
        <v>11.334</v>
      </c>
      <c r="H288" s="51" t="s">
        <v>552</v>
      </c>
      <c r="I288" s="51" t="s">
        <v>553</v>
      </c>
      <c r="J288" s="50">
        <v>3</v>
      </c>
      <c r="K288" s="50">
        <v>5</v>
      </c>
      <c r="L288" s="50">
        <v>0.0036</v>
      </c>
      <c r="M288" s="50">
        <v>0.0036</v>
      </c>
      <c r="N288" s="50"/>
      <c r="O288" s="50">
        <v>0.0155</v>
      </c>
      <c r="P288" s="50">
        <v>0.0155</v>
      </c>
      <c r="Q288" s="68"/>
      <c r="R288" s="52" t="s">
        <v>42</v>
      </c>
      <c r="S288" s="52" t="s">
        <v>85</v>
      </c>
    </row>
    <row r="289" s="5" customFormat="1" ht="99" customHeight="1" spans="1:19">
      <c r="A289" s="50">
        <v>13</v>
      </c>
      <c r="B289" s="51" t="s">
        <v>545</v>
      </c>
      <c r="C289" s="52" t="s">
        <v>36</v>
      </c>
      <c r="D289" s="50" t="s">
        <v>37</v>
      </c>
      <c r="E289" s="52" t="s">
        <v>89</v>
      </c>
      <c r="F289" s="51" t="s">
        <v>569</v>
      </c>
      <c r="G289" s="54">
        <v>5.5</v>
      </c>
      <c r="H289" s="53" t="s">
        <v>552</v>
      </c>
      <c r="I289" s="53" t="s">
        <v>553</v>
      </c>
      <c r="J289" s="50">
        <v>1</v>
      </c>
      <c r="K289" s="50">
        <v>2</v>
      </c>
      <c r="L289" s="50">
        <v>0</v>
      </c>
      <c r="M289" s="54">
        <v>0</v>
      </c>
      <c r="N289" s="54">
        <v>0</v>
      </c>
      <c r="O289" s="54">
        <v>0.011</v>
      </c>
      <c r="P289" s="54">
        <v>0.011</v>
      </c>
      <c r="Q289" s="54"/>
      <c r="R289" s="52" t="s">
        <v>42</v>
      </c>
      <c r="S289" s="52" t="s">
        <v>89</v>
      </c>
    </row>
    <row r="290" s="5" customFormat="1" ht="157" customHeight="1" spans="1:19">
      <c r="A290" s="50">
        <v>14</v>
      </c>
      <c r="B290" s="51" t="s">
        <v>547</v>
      </c>
      <c r="C290" s="52" t="s">
        <v>36</v>
      </c>
      <c r="D290" s="50" t="s">
        <v>37</v>
      </c>
      <c r="E290" s="52" t="s">
        <v>93</v>
      </c>
      <c r="F290" s="51" t="s">
        <v>570</v>
      </c>
      <c r="G290" s="54">
        <v>6.655</v>
      </c>
      <c r="H290" s="53" t="s">
        <v>552</v>
      </c>
      <c r="I290" s="53" t="s">
        <v>553</v>
      </c>
      <c r="J290" s="68">
        <v>3</v>
      </c>
      <c r="K290" s="68">
        <v>4</v>
      </c>
      <c r="L290" s="68">
        <v>0.0039</v>
      </c>
      <c r="M290" s="68">
        <v>0.0039</v>
      </c>
      <c r="N290" s="68"/>
      <c r="O290" s="68">
        <v>0.0412</v>
      </c>
      <c r="P290" s="68">
        <v>0.0412</v>
      </c>
      <c r="Q290" s="68"/>
      <c r="R290" s="52" t="s">
        <v>42</v>
      </c>
      <c r="S290" s="52" t="s">
        <v>93</v>
      </c>
    </row>
    <row r="291" s="4" customFormat="1" ht="76" customHeight="1" spans="1:19">
      <c r="A291" s="85" t="s">
        <v>571</v>
      </c>
      <c r="B291" s="39" t="s">
        <v>572</v>
      </c>
      <c r="C291" s="36"/>
      <c r="D291" s="65"/>
      <c r="E291" s="36"/>
      <c r="F291" s="44" t="s">
        <v>573</v>
      </c>
      <c r="G291" s="40">
        <f>SUM(G292:G299)</f>
        <v>5667.388</v>
      </c>
      <c r="H291" s="86"/>
      <c r="I291" s="86"/>
      <c r="J291" s="76"/>
      <c r="K291" s="76"/>
      <c r="L291" s="76"/>
      <c r="M291" s="76"/>
      <c r="N291" s="76"/>
      <c r="O291" s="76"/>
      <c r="P291" s="76"/>
      <c r="Q291" s="76"/>
      <c r="R291" s="72"/>
      <c r="S291" s="36"/>
    </row>
    <row r="292" s="6" customFormat="1" ht="114" customHeight="1" spans="1:19">
      <c r="A292" s="50">
        <v>1</v>
      </c>
      <c r="B292" s="51" t="s">
        <v>574</v>
      </c>
      <c r="C292" s="52" t="s">
        <v>36</v>
      </c>
      <c r="D292" s="50" t="s">
        <v>37</v>
      </c>
      <c r="E292" s="52" t="s">
        <v>575</v>
      </c>
      <c r="F292" s="53" t="s">
        <v>576</v>
      </c>
      <c r="G292" s="54">
        <v>2436.6</v>
      </c>
      <c r="H292" s="53" t="s">
        <v>577</v>
      </c>
      <c r="I292" s="53" t="s">
        <v>578</v>
      </c>
      <c r="J292" s="70">
        <v>101</v>
      </c>
      <c r="K292" s="70">
        <v>98</v>
      </c>
      <c r="L292" s="67">
        <v>1.45</v>
      </c>
      <c r="M292" s="67">
        <v>0.4</v>
      </c>
      <c r="N292" s="67">
        <v>1.1</v>
      </c>
      <c r="O292" s="67">
        <v>4.3</v>
      </c>
      <c r="P292" s="67">
        <v>1.2</v>
      </c>
      <c r="Q292" s="117">
        <v>3.1</v>
      </c>
      <c r="R292" s="52" t="s">
        <v>42</v>
      </c>
      <c r="S292" s="52" t="s">
        <v>575</v>
      </c>
    </row>
    <row r="293" s="6" customFormat="1" ht="133" customHeight="1" spans="1:19">
      <c r="A293" s="50">
        <v>2</v>
      </c>
      <c r="B293" s="51" t="s">
        <v>579</v>
      </c>
      <c r="C293" s="52" t="s">
        <v>36</v>
      </c>
      <c r="D293" s="50" t="s">
        <v>37</v>
      </c>
      <c r="E293" s="52" t="s">
        <v>575</v>
      </c>
      <c r="F293" s="53" t="s">
        <v>580</v>
      </c>
      <c r="G293" s="87">
        <v>1843.288</v>
      </c>
      <c r="H293" s="53" t="s">
        <v>581</v>
      </c>
      <c r="I293" s="51" t="s">
        <v>582</v>
      </c>
      <c r="J293" s="70">
        <v>125</v>
      </c>
      <c r="K293" s="70">
        <v>101</v>
      </c>
      <c r="L293" s="67">
        <v>1.7</v>
      </c>
      <c r="M293" s="67">
        <v>0.5</v>
      </c>
      <c r="N293" s="67">
        <v>1.2</v>
      </c>
      <c r="O293" s="67">
        <v>5.1</v>
      </c>
      <c r="P293" s="67">
        <v>1.5</v>
      </c>
      <c r="Q293" s="117">
        <v>3.6</v>
      </c>
      <c r="R293" s="52" t="s">
        <v>233</v>
      </c>
      <c r="S293" s="52" t="s">
        <v>575</v>
      </c>
    </row>
    <row r="294" s="7" customFormat="1" ht="114" customHeight="1" spans="1:19">
      <c r="A294" s="50">
        <v>3</v>
      </c>
      <c r="B294" s="51" t="s">
        <v>583</v>
      </c>
      <c r="C294" s="52" t="s">
        <v>36</v>
      </c>
      <c r="D294" s="50" t="s">
        <v>37</v>
      </c>
      <c r="E294" s="52" t="s">
        <v>575</v>
      </c>
      <c r="F294" s="53" t="s">
        <v>584</v>
      </c>
      <c r="G294" s="54">
        <v>684</v>
      </c>
      <c r="H294" s="53" t="s">
        <v>585</v>
      </c>
      <c r="I294" s="53" t="s">
        <v>586</v>
      </c>
      <c r="J294" s="70">
        <v>7</v>
      </c>
      <c r="K294" s="70">
        <v>7</v>
      </c>
      <c r="L294" s="67">
        <v>0.2646</v>
      </c>
      <c r="M294" s="67">
        <v>0.09</v>
      </c>
      <c r="N294" s="67">
        <v>0.1746</v>
      </c>
      <c r="O294" s="67">
        <v>0.7</v>
      </c>
      <c r="P294" s="67">
        <v>0.29</v>
      </c>
      <c r="Q294" s="117">
        <v>0.41</v>
      </c>
      <c r="R294" s="52" t="s">
        <v>42</v>
      </c>
      <c r="S294" s="52" t="s">
        <v>575</v>
      </c>
    </row>
    <row r="295" s="7" customFormat="1" ht="114" customHeight="1" spans="1:19">
      <c r="A295" s="50">
        <v>4</v>
      </c>
      <c r="B295" s="51" t="s">
        <v>587</v>
      </c>
      <c r="C295" s="52" t="s">
        <v>36</v>
      </c>
      <c r="D295" s="50" t="s">
        <v>37</v>
      </c>
      <c r="E295" s="52" t="s">
        <v>575</v>
      </c>
      <c r="F295" s="53" t="s">
        <v>588</v>
      </c>
      <c r="G295" s="54">
        <v>139.5</v>
      </c>
      <c r="H295" s="53" t="s">
        <v>589</v>
      </c>
      <c r="I295" s="73" t="s">
        <v>586</v>
      </c>
      <c r="J295" s="70">
        <v>2</v>
      </c>
      <c r="K295" s="117">
        <v>1</v>
      </c>
      <c r="L295" s="67">
        <v>0.04</v>
      </c>
      <c r="M295" s="67">
        <v>0.02</v>
      </c>
      <c r="N295" s="67">
        <v>0.02</v>
      </c>
      <c r="O295" s="67">
        <v>0.135</v>
      </c>
      <c r="P295" s="67">
        <v>0.07</v>
      </c>
      <c r="Q295" s="50">
        <v>0.065</v>
      </c>
      <c r="R295" s="52" t="s">
        <v>42</v>
      </c>
      <c r="S295" s="134" t="s">
        <v>575</v>
      </c>
    </row>
    <row r="296" s="7" customFormat="1" ht="114" customHeight="1" spans="1:19">
      <c r="A296" s="50">
        <v>5</v>
      </c>
      <c r="B296" s="51" t="s">
        <v>590</v>
      </c>
      <c r="C296" s="52" t="s">
        <v>36</v>
      </c>
      <c r="D296" s="50" t="s">
        <v>37</v>
      </c>
      <c r="E296" s="52" t="s">
        <v>44</v>
      </c>
      <c r="F296" s="53" t="s">
        <v>591</v>
      </c>
      <c r="G296" s="54">
        <v>105</v>
      </c>
      <c r="H296" s="53" t="s">
        <v>589</v>
      </c>
      <c r="I296" s="73" t="s">
        <v>586</v>
      </c>
      <c r="J296" s="70">
        <v>1</v>
      </c>
      <c r="K296" s="117"/>
      <c r="L296" s="67">
        <v>0.0307</v>
      </c>
      <c r="M296" s="67">
        <v>0.0156</v>
      </c>
      <c r="N296" s="67">
        <v>0.0151</v>
      </c>
      <c r="O296" s="67">
        <v>0.1228</v>
      </c>
      <c r="P296" s="67">
        <v>0.0624</v>
      </c>
      <c r="Q296" s="50">
        <v>0.0604</v>
      </c>
      <c r="R296" s="52" t="s">
        <v>42</v>
      </c>
      <c r="S296" s="52" t="s">
        <v>44</v>
      </c>
    </row>
    <row r="297" s="7" customFormat="1" ht="114" customHeight="1" spans="1:19">
      <c r="A297" s="50">
        <v>6</v>
      </c>
      <c r="B297" s="51" t="s">
        <v>592</v>
      </c>
      <c r="C297" s="52" t="s">
        <v>36</v>
      </c>
      <c r="D297" s="50" t="s">
        <v>37</v>
      </c>
      <c r="E297" s="52" t="s">
        <v>575</v>
      </c>
      <c r="F297" s="53" t="s">
        <v>593</v>
      </c>
      <c r="G297" s="54">
        <v>48</v>
      </c>
      <c r="H297" s="53" t="s">
        <v>594</v>
      </c>
      <c r="I297" s="73" t="s">
        <v>586</v>
      </c>
      <c r="J297" s="70">
        <v>2</v>
      </c>
      <c r="K297" s="117">
        <v>2</v>
      </c>
      <c r="L297" s="67">
        <v>0.0078</v>
      </c>
      <c r="M297" s="67">
        <v>0.0026</v>
      </c>
      <c r="N297" s="67">
        <v>0.0052</v>
      </c>
      <c r="O297" s="67">
        <v>0.0351</v>
      </c>
      <c r="P297" s="67">
        <v>0.0117</v>
      </c>
      <c r="Q297" s="50">
        <v>0.0234</v>
      </c>
      <c r="R297" s="52" t="s">
        <v>42</v>
      </c>
      <c r="S297" s="134" t="s">
        <v>575</v>
      </c>
    </row>
    <row r="298" s="7" customFormat="1" ht="114" customHeight="1" spans="1:19">
      <c r="A298" s="50">
        <v>7</v>
      </c>
      <c r="B298" s="51" t="s">
        <v>595</v>
      </c>
      <c r="C298" s="52" t="s">
        <v>36</v>
      </c>
      <c r="D298" s="50" t="s">
        <v>37</v>
      </c>
      <c r="E298" s="52" t="s">
        <v>575</v>
      </c>
      <c r="F298" s="77" t="s">
        <v>596</v>
      </c>
      <c r="G298" s="54">
        <v>171</v>
      </c>
      <c r="H298" s="53" t="s">
        <v>597</v>
      </c>
      <c r="I298" s="73" t="s">
        <v>597</v>
      </c>
      <c r="J298" s="70">
        <v>3</v>
      </c>
      <c r="K298" s="117">
        <v>2</v>
      </c>
      <c r="L298" s="67">
        <v>0.0354</v>
      </c>
      <c r="M298" s="67">
        <v>0.0156</v>
      </c>
      <c r="N298" s="67">
        <v>0.0198</v>
      </c>
      <c r="O298" s="67">
        <v>0.1416</v>
      </c>
      <c r="P298" s="67">
        <v>0.0624</v>
      </c>
      <c r="Q298" s="50">
        <v>0.0792</v>
      </c>
      <c r="R298" s="52" t="s">
        <v>42</v>
      </c>
      <c r="S298" s="134" t="s">
        <v>575</v>
      </c>
    </row>
    <row r="299" s="7" customFormat="1" ht="114" customHeight="1" spans="1:19">
      <c r="A299" s="50">
        <v>8</v>
      </c>
      <c r="B299" s="51" t="s">
        <v>598</v>
      </c>
      <c r="C299" s="52" t="s">
        <v>36</v>
      </c>
      <c r="D299" s="50" t="s">
        <v>37</v>
      </c>
      <c r="E299" s="52" t="s">
        <v>44</v>
      </c>
      <c r="F299" s="77" t="s">
        <v>599</v>
      </c>
      <c r="G299" s="54">
        <v>240</v>
      </c>
      <c r="H299" s="88" t="s">
        <v>600</v>
      </c>
      <c r="I299" s="88" t="s">
        <v>601</v>
      </c>
      <c r="J299" s="117">
        <v>1</v>
      </c>
      <c r="K299" s="117">
        <v>0</v>
      </c>
      <c r="L299" s="67">
        <v>0.0037</v>
      </c>
      <c r="M299" s="67">
        <v>0.0002</v>
      </c>
      <c r="N299" s="67">
        <v>0.0035</v>
      </c>
      <c r="O299" s="67">
        <v>0.0167</v>
      </c>
      <c r="P299" s="50">
        <v>0.0011</v>
      </c>
      <c r="Q299" s="50">
        <v>0.0156</v>
      </c>
      <c r="R299" s="135" t="s">
        <v>42</v>
      </c>
      <c r="S299" s="134" t="s">
        <v>602</v>
      </c>
    </row>
    <row r="300" s="4" customFormat="1" ht="76" customHeight="1" spans="1:19">
      <c r="A300" s="85" t="s">
        <v>603</v>
      </c>
      <c r="B300" s="39" t="s">
        <v>604</v>
      </c>
      <c r="C300" s="36"/>
      <c r="D300" s="65"/>
      <c r="E300" s="36"/>
      <c r="F300" s="44" t="s">
        <v>605</v>
      </c>
      <c r="G300" s="46">
        <v>700</v>
      </c>
      <c r="H300" s="89"/>
      <c r="I300" s="89"/>
      <c r="J300" s="118"/>
      <c r="K300" s="118"/>
      <c r="L300" s="41"/>
      <c r="M300" s="41"/>
      <c r="N300" s="41"/>
      <c r="O300" s="41"/>
      <c r="P300" s="41"/>
      <c r="Q300" s="41"/>
      <c r="R300" s="72"/>
      <c r="S300" s="36"/>
    </row>
    <row r="301" s="4" customFormat="1" ht="213" customHeight="1" spans="1:19">
      <c r="A301" s="90">
        <v>1</v>
      </c>
      <c r="B301" s="91" t="s">
        <v>606</v>
      </c>
      <c r="C301" s="57" t="s">
        <v>36</v>
      </c>
      <c r="D301" s="66" t="s">
        <v>37</v>
      </c>
      <c r="E301" s="57" t="s">
        <v>607</v>
      </c>
      <c r="F301" s="92" t="s">
        <v>608</v>
      </c>
      <c r="G301" s="54">
        <v>210</v>
      </c>
      <c r="H301" s="53" t="s">
        <v>609</v>
      </c>
      <c r="I301" s="53" t="s">
        <v>610</v>
      </c>
      <c r="J301" s="66">
        <v>1</v>
      </c>
      <c r="K301" s="66">
        <v>2</v>
      </c>
      <c r="L301" s="69">
        <v>0.0786</v>
      </c>
      <c r="M301" s="69">
        <v>0.0268</v>
      </c>
      <c r="N301" s="69">
        <v>0.0518</v>
      </c>
      <c r="O301" s="69">
        <v>0.4012</v>
      </c>
      <c r="P301" s="69">
        <v>0.1344</v>
      </c>
      <c r="Q301" s="69">
        <v>0.2668</v>
      </c>
      <c r="R301" s="52" t="s">
        <v>611</v>
      </c>
      <c r="S301" s="52" t="s">
        <v>38</v>
      </c>
    </row>
    <row r="302" s="4" customFormat="1" ht="133" customHeight="1" spans="1:19">
      <c r="A302" s="90">
        <v>2</v>
      </c>
      <c r="B302" s="51" t="s">
        <v>612</v>
      </c>
      <c r="C302" s="57" t="s">
        <v>36</v>
      </c>
      <c r="D302" s="66" t="s">
        <v>37</v>
      </c>
      <c r="E302" s="57" t="s">
        <v>613</v>
      </c>
      <c r="F302" s="93" t="s">
        <v>614</v>
      </c>
      <c r="G302" s="54">
        <v>140</v>
      </c>
      <c r="H302" s="53" t="s">
        <v>615</v>
      </c>
      <c r="I302" s="53" t="s">
        <v>616</v>
      </c>
      <c r="J302" s="66">
        <v>2</v>
      </c>
      <c r="K302" s="66"/>
      <c r="L302" s="69">
        <v>0.0588</v>
      </c>
      <c r="M302" s="69">
        <v>0.0129</v>
      </c>
      <c r="N302" s="69">
        <v>0.0304</v>
      </c>
      <c r="O302" s="69">
        <v>0.2375</v>
      </c>
      <c r="P302" s="69">
        <v>0.0747</v>
      </c>
      <c r="Q302" s="69">
        <v>0.1628</v>
      </c>
      <c r="R302" s="52" t="s">
        <v>611</v>
      </c>
      <c r="S302" s="52" t="s">
        <v>60</v>
      </c>
    </row>
    <row r="303" s="4" customFormat="1" ht="133" customHeight="1" spans="1:19">
      <c r="A303" s="90">
        <v>3</v>
      </c>
      <c r="B303" s="53" t="s">
        <v>617</v>
      </c>
      <c r="C303" s="57" t="s">
        <v>36</v>
      </c>
      <c r="D303" s="66" t="s">
        <v>37</v>
      </c>
      <c r="E303" s="57" t="s">
        <v>618</v>
      </c>
      <c r="F303" s="93" t="s">
        <v>619</v>
      </c>
      <c r="G303" s="54">
        <v>70</v>
      </c>
      <c r="H303" s="53" t="s">
        <v>620</v>
      </c>
      <c r="I303" s="53" t="s">
        <v>621</v>
      </c>
      <c r="J303" s="66">
        <v>1</v>
      </c>
      <c r="K303" s="66"/>
      <c r="L303" s="69">
        <v>0.0698</v>
      </c>
      <c r="M303" s="69">
        <v>0.0218</v>
      </c>
      <c r="N303" s="69">
        <v>0.048</v>
      </c>
      <c r="O303" s="69">
        <v>0.2996</v>
      </c>
      <c r="P303" s="69">
        <v>0.1171</v>
      </c>
      <c r="Q303" s="69">
        <v>0.1825</v>
      </c>
      <c r="R303" s="52" t="s">
        <v>611</v>
      </c>
      <c r="S303" s="52" t="s">
        <v>73</v>
      </c>
    </row>
    <row r="304" s="4" customFormat="1" ht="133" customHeight="1" spans="1:19">
      <c r="A304" s="90">
        <v>4</v>
      </c>
      <c r="B304" s="53" t="s">
        <v>622</v>
      </c>
      <c r="C304" s="57" t="s">
        <v>36</v>
      </c>
      <c r="D304" s="66" t="s">
        <v>37</v>
      </c>
      <c r="E304" s="57" t="s">
        <v>623</v>
      </c>
      <c r="F304" s="93" t="s">
        <v>624</v>
      </c>
      <c r="G304" s="54">
        <v>70</v>
      </c>
      <c r="H304" s="53" t="s">
        <v>625</v>
      </c>
      <c r="I304" s="53" t="s">
        <v>626</v>
      </c>
      <c r="J304" s="66"/>
      <c r="K304" s="66">
        <v>1</v>
      </c>
      <c r="L304" s="69">
        <v>0.0168</v>
      </c>
      <c r="M304" s="69">
        <v>0.0045</v>
      </c>
      <c r="N304" s="69">
        <v>0.0006</v>
      </c>
      <c r="O304" s="69">
        <v>0.0757</v>
      </c>
      <c r="P304" s="69">
        <v>0.0208</v>
      </c>
      <c r="Q304" s="69">
        <v>0.055</v>
      </c>
      <c r="R304" s="52" t="s">
        <v>611</v>
      </c>
      <c r="S304" s="52" t="s">
        <v>56</v>
      </c>
    </row>
    <row r="305" s="4" customFormat="1" ht="154" customHeight="1" spans="1:19">
      <c r="A305" s="90">
        <v>5</v>
      </c>
      <c r="B305" s="53" t="s">
        <v>627</v>
      </c>
      <c r="C305" s="57" t="s">
        <v>628</v>
      </c>
      <c r="D305" s="66" t="s">
        <v>37</v>
      </c>
      <c r="E305" s="57" t="s">
        <v>629</v>
      </c>
      <c r="F305" s="93" t="s">
        <v>630</v>
      </c>
      <c r="G305" s="54">
        <v>140</v>
      </c>
      <c r="H305" s="53" t="s">
        <v>625</v>
      </c>
      <c r="I305" s="53" t="s">
        <v>631</v>
      </c>
      <c r="J305" s="66"/>
      <c r="K305" s="66">
        <v>1</v>
      </c>
      <c r="L305" s="69">
        <v>0.0112</v>
      </c>
      <c r="M305" s="69">
        <v>0.0039</v>
      </c>
      <c r="N305" s="69">
        <v>0.0078</v>
      </c>
      <c r="O305" s="69">
        <v>0.0494</v>
      </c>
      <c r="P305" s="69">
        <v>0.0182</v>
      </c>
      <c r="Q305" s="69">
        <v>0.0312</v>
      </c>
      <c r="R305" s="52" t="s">
        <v>611</v>
      </c>
      <c r="S305" s="52" t="s">
        <v>81</v>
      </c>
    </row>
    <row r="306" s="4" customFormat="1" ht="159" customHeight="1" spans="1:19">
      <c r="A306" s="90">
        <v>6</v>
      </c>
      <c r="B306" s="53" t="s">
        <v>632</v>
      </c>
      <c r="C306" s="57" t="s">
        <v>36</v>
      </c>
      <c r="D306" s="66" t="s">
        <v>37</v>
      </c>
      <c r="E306" s="57" t="s">
        <v>633</v>
      </c>
      <c r="F306" s="93" t="s">
        <v>634</v>
      </c>
      <c r="G306" s="54">
        <v>70</v>
      </c>
      <c r="H306" s="53" t="s">
        <v>635</v>
      </c>
      <c r="I306" s="53" t="s">
        <v>636</v>
      </c>
      <c r="J306" s="66"/>
      <c r="K306" s="66">
        <v>1</v>
      </c>
      <c r="L306" s="69">
        <v>0.0143</v>
      </c>
      <c r="M306" s="69">
        <v>0.0041</v>
      </c>
      <c r="N306" s="69">
        <v>0.0097</v>
      </c>
      <c r="O306" s="69">
        <v>0.0565</v>
      </c>
      <c r="P306" s="69">
        <v>0.0178</v>
      </c>
      <c r="Q306" s="69">
        <v>0.0387</v>
      </c>
      <c r="R306" s="52" t="s">
        <v>611</v>
      </c>
      <c r="S306" s="52" t="s">
        <v>85</v>
      </c>
    </row>
    <row r="307" s="8" customFormat="1" ht="76" customHeight="1" spans="1:19">
      <c r="A307" s="85" t="s">
        <v>637</v>
      </c>
      <c r="B307" s="39" t="s">
        <v>638</v>
      </c>
      <c r="C307" s="36"/>
      <c r="D307" s="65"/>
      <c r="E307" s="36"/>
      <c r="F307" s="44" t="s">
        <v>639</v>
      </c>
      <c r="G307" s="46">
        <f>G308</f>
        <v>150</v>
      </c>
      <c r="H307" s="47"/>
      <c r="I307" s="47"/>
      <c r="J307" s="118"/>
      <c r="K307" s="118"/>
      <c r="L307" s="41"/>
      <c r="M307" s="41"/>
      <c r="N307" s="41"/>
      <c r="O307" s="41"/>
      <c r="P307" s="41"/>
      <c r="Q307" s="41"/>
      <c r="R307" s="36"/>
      <c r="S307" s="36"/>
    </row>
    <row r="308" s="5" customFormat="1" ht="139" customHeight="1" spans="1:19">
      <c r="A308" s="90">
        <v>1</v>
      </c>
      <c r="B308" s="53" t="s">
        <v>640</v>
      </c>
      <c r="C308" s="57" t="s">
        <v>36</v>
      </c>
      <c r="D308" s="66" t="s">
        <v>37</v>
      </c>
      <c r="E308" s="57" t="s">
        <v>52</v>
      </c>
      <c r="F308" s="56" t="s">
        <v>641</v>
      </c>
      <c r="G308" s="54">
        <v>150</v>
      </c>
      <c r="H308" s="53" t="s">
        <v>642</v>
      </c>
      <c r="I308" s="53" t="s">
        <v>643</v>
      </c>
      <c r="J308" s="66">
        <v>10</v>
      </c>
      <c r="K308" s="66">
        <v>6</v>
      </c>
      <c r="L308" s="69">
        <v>0.036</v>
      </c>
      <c r="M308" s="69">
        <v>0.026</v>
      </c>
      <c r="N308" s="69">
        <v>0.01</v>
      </c>
      <c r="O308" s="69">
        <v>0.162</v>
      </c>
      <c r="P308" s="69">
        <v>0.117</v>
      </c>
      <c r="Q308" s="69">
        <v>0.045</v>
      </c>
      <c r="R308" s="52" t="s">
        <v>233</v>
      </c>
      <c r="S308" s="52" t="s">
        <v>233</v>
      </c>
    </row>
    <row r="309" s="4" customFormat="1" ht="76" customHeight="1" spans="1:19">
      <c r="A309" s="34" t="s">
        <v>644</v>
      </c>
      <c r="B309" s="35" t="s">
        <v>645</v>
      </c>
      <c r="C309" s="72"/>
      <c r="D309" s="72"/>
      <c r="E309" s="36"/>
      <c r="F309" s="94" t="s">
        <v>646</v>
      </c>
      <c r="G309" s="95">
        <f>SUM(G310:G318)</f>
        <v>7009.43</v>
      </c>
      <c r="H309" s="96"/>
      <c r="I309" s="96"/>
      <c r="J309" s="119"/>
      <c r="K309" s="119"/>
      <c r="L309" s="120"/>
      <c r="M309" s="120"/>
      <c r="N309" s="120"/>
      <c r="O309" s="120"/>
      <c r="P309" s="120"/>
      <c r="Q309" s="120"/>
      <c r="R309" s="72"/>
      <c r="S309" s="36"/>
    </row>
    <row r="310" s="9" customFormat="1" ht="87" customHeight="1" spans="1:19">
      <c r="A310" s="97">
        <v>1</v>
      </c>
      <c r="B310" s="98" t="s">
        <v>647</v>
      </c>
      <c r="C310" s="99" t="s">
        <v>36</v>
      </c>
      <c r="D310" s="97" t="s">
        <v>648</v>
      </c>
      <c r="E310" s="100" t="s">
        <v>649</v>
      </c>
      <c r="F310" s="101">
        <v>4.53</v>
      </c>
      <c r="G310" s="102">
        <v>947.43</v>
      </c>
      <c r="H310" s="103" t="s">
        <v>650</v>
      </c>
      <c r="I310" s="116" t="s">
        <v>651</v>
      </c>
      <c r="J310" s="121">
        <v>1</v>
      </c>
      <c r="K310" s="122"/>
      <c r="L310" s="123">
        <v>0.1712</v>
      </c>
      <c r="M310" s="121">
        <v>0.157</v>
      </c>
      <c r="N310" s="124">
        <v>0.0142</v>
      </c>
      <c r="O310" s="125">
        <v>0.0411</v>
      </c>
      <c r="P310" s="126">
        <v>0.0254</v>
      </c>
      <c r="Q310" s="97">
        <v>0.0157</v>
      </c>
      <c r="R310" s="106" t="s">
        <v>652</v>
      </c>
      <c r="S310" s="136" t="s">
        <v>653</v>
      </c>
    </row>
    <row r="311" s="9" customFormat="1" ht="87" customHeight="1" spans="1:19">
      <c r="A311" s="97">
        <v>2</v>
      </c>
      <c r="B311" s="98" t="s">
        <v>654</v>
      </c>
      <c r="C311" s="99" t="s">
        <v>36</v>
      </c>
      <c r="D311" s="97" t="s">
        <v>648</v>
      </c>
      <c r="E311" s="100" t="s">
        <v>655</v>
      </c>
      <c r="F311" s="101">
        <v>5</v>
      </c>
      <c r="G311" s="102">
        <v>663.46</v>
      </c>
      <c r="H311" s="103" t="s">
        <v>650</v>
      </c>
      <c r="I311" s="116" t="s">
        <v>651</v>
      </c>
      <c r="J311" s="124">
        <v>1</v>
      </c>
      <c r="K311" s="122"/>
      <c r="L311" s="122">
        <v>0.0202</v>
      </c>
      <c r="M311" s="121">
        <v>0.0115</v>
      </c>
      <c r="N311" s="122">
        <v>0.0087</v>
      </c>
      <c r="O311" s="122">
        <v>0.0485</v>
      </c>
      <c r="P311" s="126">
        <v>0.0358</v>
      </c>
      <c r="Q311" s="97">
        <v>0.0127</v>
      </c>
      <c r="R311" s="106" t="s">
        <v>652</v>
      </c>
      <c r="S311" s="136" t="s">
        <v>653</v>
      </c>
    </row>
    <row r="312" s="9" customFormat="1" ht="87" customHeight="1" spans="1:150">
      <c r="A312" s="97">
        <v>4</v>
      </c>
      <c r="B312" s="98" t="s">
        <v>656</v>
      </c>
      <c r="C312" s="99" t="s">
        <v>657</v>
      </c>
      <c r="D312" s="97" t="s">
        <v>648</v>
      </c>
      <c r="E312" s="100" t="s">
        <v>649</v>
      </c>
      <c r="F312" s="101">
        <v>5.5</v>
      </c>
      <c r="G312" s="102">
        <v>640.2</v>
      </c>
      <c r="H312" s="103" t="s">
        <v>650</v>
      </c>
      <c r="I312" s="116" t="s">
        <v>651</v>
      </c>
      <c r="J312" s="121">
        <v>1</v>
      </c>
      <c r="K312" s="127"/>
      <c r="L312" s="127">
        <v>0.0084</v>
      </c>
      <c r="M312" s="121">
        <v>0.0011</v>
      </c>
      <c r="N312" s="127">
        <v>0.0073</v>
      </c>
      <c r="O312" s="127">
        <v>0.047</v>
      </c>
      <c r="P312" s="126">
        <v>0.0062</v>
      </c>
      <c r="Q312" s="97">
        <v>0.0408</v>
      </c>
      <c r="R312" s="106" t="s">
        <v>652</v>
      </c>
      <c r="S312" s="136" t="s">
        <v>653</v>
      </c>
      <c r="ER312" s="138"/>
      <c r="ES312" s="138"/>
      <c r="ET312" s="138"/>
    </row>
    <row r="313" s="9" customFormat="1" ht="118" customHeight="1" spans="1:150">
      <c r="A313" s="97">
        <v>5</v>
      </c>
      <c r="B313" s="98" t="s">
        <v>658</v>
      </c>
      <c r="C313" s="99" t="s">
        <v>657</v>
      </c>
      <c r="D313" s="97" t="s">
        <v>648</v>
      </c>
      <c r="E313" s="100" t="s">
        <v>659</v>
      </c>
      <c r="F313" s="104" t="s">
        <v>660</v>
      </c>
      <c r="G313" s="102">
        <v>953.3</v>
      </c>
      <c r="H313" s="103" t="s">
        <v>650</v>
      </c>
      <c r="I313" s="116" t="s">
        <v>651</v>
      </c>
      <c r="J313" s="121">
        <v>1</v>
      </c>
      <c r="K313" s="122"/>
      <c r="L313" s="123">
        <v>0.013</v>
      </c>
      <c r="M313" s="121">
        <v>0.0051</v>
      </c>
      <c r="N313" s="121">
        <v>0.0079</v>
      </c>
      <c r="O313" s="128">
        <v>0.0601</v>
      </c>
      <c r="P313" s="126">
        <v>0.048</v>
      </c>
      <c r="Q313" s="97">
        <v>0.0121</v>
      </c>
      <c r="R313" s="106" t="s">
        <v>652</v>
      </c>
      <c r="S313" s="136" t="s">
        <v>653</v>
      </c>
      <c r="ER313" s="138"/>
      <c r="ES313" s="138"/>
      <c r="ET313" s="138"/>
    </row>
    <row r="314" s="9" customFormat="1" ht="106" customHeight="1" spans="1:150">
      <c r="A314" s="97">
        <v>3</v>
      </c>
      <c r="B314" s="98" t="s">
        <v>661</v>
      </c>
      <c r="C314" s="99" t="s">
        <v>657</v>
      </c>
      <c r="D314" s="97" t="s">
        <v>648</v>
      </c>
      <c r="E314" s="100" t="s">
        <v>659</v>
      </c>
      <c r="F314" s="105" t="s">
        <v>662</v>
      </c>
      <c r="G314" s="102">
        <v>872.64</v>
      </c>
      <c r="H314" s="103" t="s">
        <v>650</v>
      </c>
      <c r="I314" s="116" t="s">
        <v>651</v>
      </c>
      <c r="J314" s="124">
        <v>1</v>
      </c>
      <c r="K314" s="69"/>
      <c r="L314" s="69">
        <v>0.0182</v>
      </c>
      <c r="M314" s="129">
        <v>0.0066</v>
      </c>
      <c r="N314" s="69">
        <v>0.0116</v>
      </c>
      <c r="O314" s="69">
        <v>0.0877</v>
      </c>
      <c r="P314" s="126">
        <v>0.0348</v>
      </c>
      <c r="Q314" s="97">
        <v>0.0529</v>
      </c>
      <c r="R314" s="106" t="s">
        <v>652</v>
      </c>
      <c r="S314" s="136" t="s">
        <v>653</v>
      </c>
      <c r="ER314" s="138"/>
      <c r="ES314" s="138"/>
      <c r="ET314" s="138"/>
    </row>
    <row r="315" s="9" customFormat="1" ht="106" customHeight="1" spans="1:19">
      <c r="A315" s="97">
        <v>6</v>
      </c>
      <c r="B315" s="98" t="s">
        <v>663</v>
      </c>
      <c r="C315" s="106" t="s">
        <v>36</v>
      </c>
      <c r="D315" s="97" t="s">
        <v>648</v>
      </c>
      <c r="E315" s="100" t="s">
        <v>649</v>
      </c>
      <c r="F315" s="105" t="s">
        <v>664</v>
      </c>
      <c r="G315" s="102">
        <v>501.2</v>
      </c>
      <c r="H315" s="103" t="s">
        <v>665</v>
      </c>
      <c r="I315" s="116" t="s">
        <v>651</v>
      </c>
      <c r="J315" s="121">
        <v>1</v>
      </c>
      <c r="K315" s="122"/>
      <c r="L315" s="130">
        <v>0.0373</v>
      </c>
      <c r="M315" s="121">
        <v>0.0133</v>
      </c>
      <c r="N315" s="124">
        <v>0.024</v>
      </c>
      <c r="O315" s="130">
        <v>0.0836</v>
      </c>
      <c r="P315" s="126">
        <v>0.0414</v>
      </c>
      <c r="Q315" s="97">
        <v>0.0422</v>
      </c>
      <c r="R315" s="106" t="s">
        <v>652</v>
      </c>
      <c r="S315" s="136" t="s">
        <v>653</v>
      </c>
    </row>
    <row r="316" s="9" customFormat="1" ht="106" customHeight="1" spans="1:19">
      <c r="A316" s="97">
        <v>7</v>
      </c>
      <c r="B316" s="98" t="s">
        <v>666</v>
      </c>
      <c r="C316" s="106" t="s">
        <v>657</v>
      </c>
      <c r="D316" s="97" t="s">
        <v>648</v>
      </c>
      <c r="E316" s="100" t="s">
        <v>667</v>
      </c>
      <c r="F316" s="105" t="s">
        <v>668</v>
      </c>
      <c r="G316" s="102">
        <v>941.8</v>
      </c>
      <c r="H316" s="103" t="s">
        <v>665</v>
      </c>
      <c r="I316" s="116" t="s">
        <v>651</v>
      </c>
      <c r="J316" s="121">
        <v>1</v>
      </c>
      <c r="K316" s="122"/>
      <c r="L316" s="123">
        <v>0.0021</v>
      </c>
      <c r="M316" s="121">
        <v>0.0015</v>
      </c>
      <c r="N316" s="124">
        <v>0.0006</v>
      </c>
      <c r="O316" s="125">
        <v>0.01114</v>
      </c>
      <c r="P316" s="126">
        <v>0.00864</v>
      </c>
      <c r="Q316" s="97">
        <v>0.0025</v>
      </c>
      <c r="R316" s="106" t="s">
        <v>652</v>
      </c>
      <c r="S316" s="136" t="s">
        <v>653</v>
      </c>
    </row>
    <row r="317" s="10" customFormat="1" ht="106" customHeight="1" spans="1:150">
      <c r="A317" s="97">
        <v>8</v>
      </c>
      <c r="B317" s="98" t="s">
        <v>669</v>
      </c>
      <c r="C317" s="99" t="s">
        <v>657</v>
      </c>
      <c r="D317" s="97" t="s">
        <v>648</v>
      </c>
      <c r="E317" s="100" t="s">
        <v>670</v>
      </c>
      <c r="F317" s="105" t="s">
        <v>671</v>
      </c>
      <c r="G317" s="102">
        <v>701.76</v>
      </c>
      <c r="H317" s="103" t="s">
        <v>665</v>
      </c>
      <c r="I317" s="116" t="s">
        <v>651</v>
      </c>
      <c r="J317" s="121">
        <v>1</v>
      </c>
      <c r="K317" s="127"/>
      <c r="L317" s="127">
        <v>0.0373</v>
      </c>
      <c r="M317" s="121">
        <v>0.0133</v>
      </c>
      <c r="N317" s="127">
        <v>0.024</v>
      </c>
      <c r="O317" s="127">
        <v>0.0836</v>
      </c>
      <c r="P317" s="126">
        <v>0.0414</v>
      </c>
      <c r="Q317" s="97">
        <v>0.0422</v>
      </c>
      <c r="R317" s="106" t="s">
        <v>652</v>
      </c>
      <c r="S317" s="136" t="s">
        <v>653</v>
      </c>
      <c r="ER317" s="139"/>
      <c r="ES317" s="139"/>
      <c r="ET317" s="139"/>
    </row>
    <row r="318" s="10" customFormat="1" ht="106" customHeight="1" spans="1:150">
      <c r="A318" s="97">
        <v>9</v>
      </c>
      <c r="B318" s="98" t="s">
        <v>672</v>
      </c>
      <c r="C318" s="99" t="s">
        <v>36</v>
      </c>
      <c r="D318" s="97" t="s">
        <v>648</v>
      </c>
      <c r="E318" s="100" t="s">
        <v>673</v>
      </c>
      <c r="F318" s="105" t="s">
        <v>674</v>
      </c>
      <c r="G318" s="102">
        <v>787.64</v>
      </c>
      <c r="H318" s="103" t="s">
        <v>665</v>
      </c>
      <c r="I318" s="116" t="s">
        <v>651</v>
      </c>
      <c r="J318" s="121">
        <v>1</v>
      </c>
      <c r="K318" s="127"/>
      <c r="L318" s="127">
        <v>0.1712</v>
      </c>
      <c r="M318" s="121">
        <v>0.157</v>
      </c>
      <c r="N318" s="127">
        <v>0.0142</v>
      </c>
      <c r="O318" s="127">
        <v>0.0411</v>
      </c>
      <c r="P318" s="126">
        <v>0.0254</v>
      </c>
      <c r="Q318" s="97">
        <v>0.0157</v>
      </c>
      <c r="R318" s="106" t="s">
        <v>652</v>
      </c>
      <c r="S318" s="136" t="s">
        <v>653</v>
      </c>
      <c r="ER318" s="139"/>
      <c r="ES318" s="139"/>
      <c r="ET318" s="139"/>
    </row>
    <row r="319" s="11" customFormat="1" ht="106" customHeight="1" spans="1:150">
      <c r="A319" s="107" t="s">
        <v>675</v>
      </c>
      <c r="B319" s="108" t="s">
        <v>676</v>
      </c>
      <c r="C319" s="109"/>
      <c r="D319" s="110"/>
      <c r="E319" s="111"/>
      <c r="F319" s="112" t="s">
        <v>677</v>
      </c>
      <c r="G319" s="113">
        <f>G320+G321</f>
        <v>548.77</v>
      </c>
      <c r="H319" s="114"/>
      <c r="I319" s="131"/>
      <c r="J319" s="132"/>
      <c r="K319" s="37"/>
      <c r="L319" s="37"/>
      <c r="M319" s="132"/>
      <c r="N319" s="37"/>
      <c r="O319" s="37"/>
      <c r="P319" s="109"/>
      <c r="Q319" s="110"/>
      <c r="R319" s="110"/>
      <c r="S319" s="137"/>
      <c r="ER319" s="140"/>
      <c r="ES319" s="140"/>
      <c r="ET319" s="140"/>
    </row>
    <row r="320" s="10" customFormat="1" ht="106" customHeight="1" spans="1:149">
      <c r="A320" s="97">
        <v>1</v>
      </c>
      <c r="B320" s="98" t="s">
        <v>678</v>
      </c>
      <c r="C320" s="99" t="s">
        <v>36</v>
      </c>
      <c r="D320" s="97" t="s">
        <v>648</v>
      </c>
      <c r="E320" s="100" t="s">
        <v>679</v>
      </c>
      <c r="F320" s="115">
        <v>11.51</v>
      </c>
      <c r="G320" s="102">
        <v>219.62</v>
      </c>
      <c r="H320" s="116" t="s">
        <v>650</v>
      </c>
      <c r="I320" s="133" t="s">
        <v>680</v>
      </c>
      <c r="J320" s="127">
        <v>1</v>
      </c>
      <c r="K320" s="127"/>
      <c r="L320" s="121">
        <v>0.0021</v>
      </c>
      <c r="M320" s="127">
        <v>0.0015</v>
      </c>
      <c r="N320" s="127">
        <v>0.0006</v>
      </c>
      <c r="O320" s="126">
        <v>0.01114</v>
      </c>
      <c r="P320" s="97">
        <v>0.00864</v>
      </c>
      <c r="Q320" s="97">
        <v>0.0025</v>
      </c>
      <c r="R320" s="136" t="s">
        <v>652</v>
      </c>
      <c r="S320" s="136" t="s">
        <v>653</v>
      </c>
      <c r="EQ320" s="139"/>
      <c r="ER320" s="139"/>
      <c r="ES320" s="139"/>
    </row>
    <row r="321" s="10" customFormat="1" ht="106" customHeight="1" spans="1:149">
      <c r="A321" s="97">
        <v>2</v>
      </c>
      <c r="B321" s="98" t="s">
        <v>681</v>
      </c>
      <c r="C321" s="99" t="s">
        <v>36</v>
      </c>
      <c r="D321" s="97" t="s">
        <v>648</v>
      </c>
      <c r="E321" s="100" t="s">
        <v>682</v>
      </c>
      <c r="F321" s="115">
        <v>13.7</v>
      </c>
      <c r="G321" s="102">
        <v>329.15</v>
      </c>
      <c r="H321" s="116" t="s">
        <v>650</v>
      </c>
      <c r="I321" s="133" t="s">
        <v>680</v>
      </c>
      <c r="J321" s="127">
        <v>1</v>
      </c>
      <c r="K321" s="127"/>
      <c r="L321" s="121">
        <v>0.0202</v>
      </c>
      <c r="M321" s="127">
        <v>0.0115</v>
      </c>
      <c r="N321" s="127">
        <v>0.0087</v>
      </c>
      <c r="O321" s="126">
        <v>0.0485</v>
      </c>
      <c r="P321" s="97">
        <v>0.0358</v>
      </c>
      <c r="Q321" s="97">
        <v>0.0127</v>
      </c>
      <c r="R321" s="136" t="s">
        <v>652</v>
      </c>
      <c r="S321" s="136" t="s">
        <v>653</v>
      </c>
      <c r="EQ321" s="139"/>
      <c r="ER321" s="139"/>
      <c r="ES321" s="139"/>
    </row>
    <row r="322" s="4" customFormat="1" ht="76" customHeight="1" spans="1:19">
      <c r="A322" s="34" t="s">
        <v>683</v>
      </c>
      <c r="B322" s="141" t="s">
        <v>684</v>
      </c>
      <c r="C322" s="42"/>
      <c r="D322" s="65"/>
      <c r="E322" s="42"/>
      <c r="F322" s="39" t="s">
        <v>685</v>
      </c>
      <c r="G322" s="46">
        <f>G323+G324</f>
        <v>4300</v>
      </c>
      <c r="H322" s="42"/>
      <c r="I322" s="47"/>
      <c r="J322" s="42"/>
      <c r="K322" s="42"/>
      <c r="L322" s="42"/>
      <c r="M322" s="42"/>
      <c r="N322" s="48"/>
      <c r="O322" s="48"/>
      <c r="P322" s="48"/>
      <c r="Q322" s="48"/>
      <c r="R322" s="48"/>
      <c r="S322" s="36"/>
    </row>
    <row r="323" s="5" customFormat="1" ht="76" customHeight="1" spans="1:19">
      <c r="A323" s="50">
        <v>1</v>
      </c>
      <c r="B323" s="51" t="s">
        <v>686</v>
      </c>
      <c r="C323" s="52" t="s">
        <v>628</v>
      </c>
      <c r="D323" s="50" t="s">
        <v>37</v>
      </c>
      <c r="E323" s="52" t="s">
        <v>687</v>
      </c>
      <c r="F323" s="51" t="s">
        <v>688</v>
      </c>
      <c r="G323" s="54">
        <v>3800</v>
      </c>
      <c r="H323" s="53" t="s">
        <v>689</v>
      </c>
      <c r="I323" s="53" t="s">
        <v>690</v>
      </c>
      <c r="J323" s="68">
        <v>142</v>
      </c>
      <c r="K323" s="68">
        <v>113</v>
      </c>
      <c r="L323" s="68">
        <v>1.59</v>
      </c>
      <c r="M323" s="155">
        <v>1.59</v>
      </c>
      <c r="N323" s="54"/>
      <c r="O323" s="66">
        <v>6.34</v>
      </c>
      <c r="P323" s="66">
        <v>6.34</v>
      </c>
      <c r="Q323" s="54"/>
      <c r="R323" s="52" t="s">
        <v>691</v>
      </c>
      <c r="S323" s="52" t="s">
        <v>692</v>
      </c>
    </row>
    <row r="324" s="5" customFormat="1" ht="123" customHeight="1" spans="1:19">
      <c r="A324" s="50">
        <v>2</v>
      </c>
      <c r="B324" s="51" t="s">
        <v>693</v>
      </c>
      <c r="C324" s="52" t="s">
        <v>36</v>
      </c>
      <c r="D324" s="50" t="s">
        <v>37</v>
      </c>
      <c r="E324" s="52" t="s">
        <v>687</v>
      </c>
      <c r="F324" s="51" t="s">
        <v>694</v>
      </c>
      <c r="G324" s="54">
        <v>500</v>
      </c>
      <c r="H324" s="53" t="s">
        <v>695</v>
      </c>
      <c r="I324" s="53" t="s">
        <v>696</v>
      </c>
      <c r="J324" s="68">
        <v>142</v>
      </c>
      <c r="K324" s="68">
        <v>113</v>
      </c>
      <c r="L324" s="68">
        <v>0.03</v>
      </c>
      <c r="M324" s="68">
        <v>0.03</v>
      </c>
      <c r="N324" s="54"/>
      <c r="O324" s="68">
        <v>0.045</v>
      </c>
      <c r="P324" s="68">
        <v>0.045</v>
      </c>
      <c r="Q324" s="54"/>
      <c r="R324" s="52" t="s">
        <v>691</v>
      </c>
      <c r="S324" s="52" t="s">
        <v>692</v>
      </c>
    </row>
    <row r="325" s="4" customFormat="1" ht="76" customHeight="1" spans="1:19">
      <c r="A325" s="34" t="s">
        <v>697</v>
      </c>
      <c r="B325" s="142" t="s">
        <v>698</v>
      </c>
      <c r="C325" s="143"/>
      <c r="D325" s="143"/>
      <c r="E325" s="144"/>
      <c r="F325" s="145" t="s">
        <v>699</v>
      </c>
      <c r="G325" s="146">
        <f>G328+G344+G326</f>
        <v>3246.5</v>
      </c>
      <c r="H325" s="72"/>
      <c r="I325" s="143"/>
      <c r="J325" s="72"/>
      <c r="K325" s="72"/>
      <c r="L325" s="72"/>
      <c r="M325" s="72"/>
      <c r="N325" s="72"/>
      <c r="O325" s="72"/>
      <c r="P325" s="72"/>
      <c r="Q325" s="72"/>
      <c r="R325" s="72"/>
      <c r="S325" s="36"/>
    </row>
    <row r="326" s="4" customFormat="1" ht="76" customHeight="1" spans="1:19">
      <c r="A326" s="34" t="s">
        <v>28</v>
      </c>
      <c r="B326" s="35" t="s">
        <v>700</v>
      </c>
      <c r="C326" s="143"/>
      <c r="D326" s="143"/>
      <c r="E326" s="144"/>
      <c r="F326" s="145" t="s">
        <v>701</v>
      </c>
      <c r="G326" s="146">
        <f>G327</f>
        <v>2059.4</v>
      </c>
      <c r="H326" s="72"/>
      <c r="I326" s="143"/>
      <c r="J326" s="72"/>
      <c r="K326" s="72"/>
      <c r="L326" s="72"/>
      <c r="M326" s="72"/>
      <c r="N326" s="72"/>
      <c r="O326" s="72"/>
      <c r="P326" s="72"/>
      <c r="Q326" s="72"/>
      <c r="R326" s="72"/>
      <c r="S326" s="36"/>
    </row>
    <row r="327" s="4" customFormat="1" ht="135" customHeight="1" spans="1:19">
      <c r="A327" s="90">
        <v>1</v>
      </c>
      <c r="B327" s="51" t="s">
        <v>700</v>
      </c>
      <c r="C327" s="52" t="s">
        <v>628</v>
      </c>
      <c r="D327" s="50" t="s">
        <v>37</v>
      </c>
      <c r="E327" s="50" t="s">
        <v>702</v>
      </c>
      <c r="F327" s="53" t="s">
        <v>703</v>
      </c>
      <c r="G327" s="147">
        <v>2059.4</v>
      </c>
      <c r="H327" s="53" t="s">
        <v>704</v>
      </c>
      <c r="I327" s="81" t="s">
        <v>705</v>
      </c>
      <c r="J327" s="68">
        <v>142</v>
      </c>
      <c r="K327" s="68">
        <v>113</v>
      </c>
      <c r="L327" s="67">
        <v>0.2379</v>
      </c>
      <c r="M327" s="67">
        <v>0.2379</v>
      </c>
      <c r="N327" s="54"/>
      <c r="O327" s="67">
        <v>0.2379</v>
      </c>
      <c r="P327" s="67">
        <v>0.2379</v>
      </c>
      <c r="Q327" s="54"/>
      <c r="R327" s="52" t="s">
        <v>706</v>
      </c>
      <c r="S327" s="52" t="s">
        <v>707</v>
      </c>
    </row>
    <row r="328" s="4" customFormat="1" ht="76" customHeight="1" spans="1:19">
      <c r="A328" s="34" t="s">
        <v>571</v>
      </c>
      <c r="B328" s="141" t="s">
        <v>708</v>
      </c>
      <c r="C328" s="42"/>
      <c r="D328" s="65"/>
      <c r="E328" s="42"/>
      <c r="F328" s="39" t="s">
        <v>709</v>
      </c>
      <c r="G328" s="46">
        <f>SUM(G329:G343)</f>
        <v>561</v>
      </c>
      <c r="H328" s="47"/>
      <c r="I328" s="47"/>
      <c r="J328" s="42"/>
      <c r="K328" s="42"/>
      <c r="L328" s="42"/>
      <c r="M328" s="48"/>
      <c r="N328" s="48"/>
      <c r="O328" s="48"/>
      <c r="P328" s="48"/>
      <c r="Q328" s="48"/>
      <c r="R328" s="72"/>
      <c r="S328" s="36"/>
    </row>
    <row r="329" s="5" customFormat="1" ht="81" customHeight="1" spans="1:19">
      <c r="A329" s="90">
        <v>1</v>
      </c>
      <c r="B329" s="51" t="s">
        <v>710</v>
      </c>
      <c r="C329" s="134" t="s">
        <v>36</v>
      </c>
      <c r="D329" s="50" t="s">
        <v>37</v>
      </c>
      <c r="E329" s="52" t="s">
        <v>711</v>
      </c>
      <c r="F329" s="51" t="s">
        <v>712</v>
      </c>
      <c r="G329" s="54">
        <v>43.89</v>
      </c>
      <c r="H329" s="53" t="s">
        <v>713</v>
      </c>
      <c r="I329" s="88" t="s">
        <v>714</v>
      </c>
      <c r="J329" s="156">
        <v>13</v>
      </c>
      <c r="K329" s="156">
        <v>16</v>
      </c>
      <c r="L329" s="127">
        <v>0.0133</v>
      </c>
      <c r="M329" s="127">
        <v>0.0133</v>
      </c>
      <c r="N329" s="147"/>
      <c r="O329" s="127">
        <v>0.0133</v>
      </c>
      <c r="P329" s="127">
        <v>0.0133</v>
      </c>
      <c r="Q329" s="161"/>
      <c r="R329" s="52" t="s">
        <v>706</v>
      </c>
      <c r="S329" s="52" t="s">
        <v>707</v>
      </c>
    </row>
    <row r="330" s="6" customFormat="1" ht="76" customHeight="1" spans="1:19">
      <c r="A330" s="90">
        <v>2</v>
      </c>
      <c r="B330" s="51" t="s">
        <v>710</v>
      </c>
      <c r="C330" s="134" t="s">
        <v>36</v>
      </c>
      <c r="D330" s="50" t="s">
        <v>37</v>
      </c>
      <c r="E330" s="52" t="s">
        <v>44</v>
      </c>
      <c r="F330" s="51" t="s">
        <v>712</v>
      </c>
      <c r="G330" s="54">
        <v>43.89</v>
      </c>
      <c r="H330" s="53" t="s">
        <v>713</v>
      </c>
      <c r="I330" s="88" t="s">
        <v>714</v>
      </c>
      <c r="J330" s="50">
        <v>13</v>
      </c>
      <c r="K330" s="50">
        <v>7</v>
      </c>
      <c r="L330" s="127">
        <v>0.0133</v>
      </c>
      <c r="M330" s="127">
        <v>0.0133</v>
      </c>
      <c r="N330" s="147"/>
      <c r="O330" s="127">
        <v>0.0133</v>
      </c>
      <c r="P330" s="127">
        <v>0.0133</v>
      </c>
      <c r="Q330" s="50"/>
      <c r="R330" s="52" t="s">
        <v>706</v>
      </c>
      <c r="S330" s="52" t="s">
        <v>707</v>
      </c>
    </row>
    <row r="331" s="6" customFormat="1" ht="76" customHeight="1" spans="1:19">
      <c r="A331" s="90">
        <v>3</v>
      </c>
      <c r="B331" s="51" t="s">
        <v>710</v>
      </c>
      <c r="C331" s="134" t="s">
        <v>36</v>
      </c>
      <c r="D331" s="50" t="s">
        <v>37</v>
      </c>
      <c r="E331" s="52" t="s">
        <v>56</v>
      </c>
      <c r="F331" s="51" t="s">
        <v>712</v>
      </c>
      <c r="G331" s="54">
        <v>43.89</v>
      </c>
      <c r="H331" s="53" t="s">
        <v>713</v>
      </c>
      <c r="I331" s="88" t="s">
        <v>714</v>
      </c>
      <c r="J331" s="156">
        <v>3</v>
      </c>
      <c r="K331" s="156">
        <v>21</v>
      </c>
      <c r="L331" s="127">
        <v>0.0133</v>
      </c>
      <c r="M331" s="127">
        <v>0.0133</v>
      </c>
      <c r="N331" s="147"/>
      <c r="O331" s="127">
        <v>0.0133</v>
      </c>
      <c r="P331" s="127">
        <v>0.0133</v>
      </c>
      <c r="Q331" s="117"/>
      <c r="R331" s="52" t="s">
        <v>706</v>
      </c>
      <c r="S331" s="52" t="s">
        <v>707</v>
      </c>
    </row>
    <row r="332" s="6" customFormat="1" ht="76" customHeight="1" spans="1:19">
      <c r="A332" s="90">
        <v>4</v>
      </c>
      <c r="B332" s="51" t="s">
        <v>710</v>
      </c>
      <c r="C332" s="134" t="s">
        <v>36</v>
      </c>
      <c r="D332" s="50" t="s">
        <v>37</v>
      </c>
      <c r="E332" s="52" t="s">
        <v>73</v>
      </c>
      <c r="F332" s="51" t="s">
        <v>712</v>
      </c>
      <c r="G332" s="54">
        <v>43.89</v>
      </c>
      <c r="H332" s="53" t="s">
        <v>713</v>
      </c>
      <c r="I332" s="88" t="s">
        <v>714</v>
      </c>
      <c r="J332" s="68">
        <v>12</v>
      </c>
      <c r="K332" s="68">
        <v>5</v>
      </c>
      <c r="L332" s="127">
        <v>0.0133</v>
      </c>
      <c r="M332" s="127">
        <v>0.0133</v>
      </c>
      <c r="N332" s="147"/>
      <c r="O332" s="127">
        <v>0.0133</v>
      </c>
      <c r="P332" s="127">
        <v>0.0133</v>
      </c>
      <c r="Q332" s="164"/>
      <c r="R332" s="52" t="s">
        <v>706</v>
      </c>
      <c r="S332" s="52" t="s">
        <v>707</v>
      </c>
    </row>
    <row r="333" s="6" customFormat="1" ht="76" customHeight="1" spans="1:19">
      <c r="A333" s="90">
        <v>5</v>
      </c>
      <c r="B333" s="51" t="s">
        <v>710</v>
      </c>
      <c r="C333" s="134" t="s">
        <v>36</v>
      </c>
      <c r="D333" s="50" t="s">
        <v>37</v>
      </c>
      <c r="E333" s="52" t="s">
        <v>52</v>
      </c>
      <c r="F333" s="51" t="s">
        <v>715</v>
      </c>
      <c r="G333" s="54">
        <v>36.63</v>
      </c>
      <c r="H333" s="53" t="s">
        <v>713</v>
      </c>
      <c r="I333" s="88" t="s">
        <v>714</v>
      </c>
      <c r="J333" s="68">
        <v>11</v>
      </c>
      <c r="K333" s="68">
        <v>5</v>
      </c>
      <c r="L333" s="67">
        <v>0.0111</v>
      </c>
      <c r="M333" s="127">
        <v>0.0111</v>
      </c>
      <c r="N333" s="147"/>
      <c r="O333" s="127">
        <v>0.0111</v>
      </c>
      <c r="P333" s="127">
        <v>0.0111</v>
      </c>
      <c r="Q333" s="147"/>
      <c r="R333" s="52" t="s">
        <v>706</v>
      </c>
      <c r="S333" s="52" t="s">
        <v>707</v>
      </c>
    </row>
    <row r="334" s="6" customFormat="1" ht="76" customHeight="1" spans="1:19">
      <c r="A334" s="90">
        <v>6</v>
      </c>
      <c r="B334" s="51" t="s">
        <v>710</v>
      </c>
      <c r="C334" s="134" t="s">
        <v>36</v>
      </c>
      <c r="D334" s="50" t="s">
        <v>37</v>
      </c>
      <c r="E334" s="52" t="s">
        <v>65</v>
      </c>
      <c r="F334" s="51" t="s">
        <v>715</v>
      </c>
      <c r="G334" s="54">
        <v>36.63</v>
      </c>
      <c r="H334" s="53" t="s">
        <v>713</v>
      </c>
      <c r="I334" s="88" t="s">
        <v>714</v>
      </c>
      <c r="J334" s="90">
        <v>8</v>
      </c>
      <c r="K334" s="90">
        <v>4</v>
      </c>
      <c r="L334" s="67">
        <v>0.0111</v>
      </c>
      <c r="M334" s="127">
        <v>0.0111</v>
      </c>
      <c r="N334" s="147"/>
      <c r="O334" s="127">
        <v>0.0111</v>
      </c>
      <c r="P334" s="127">
        <v>0.0111</v>
      </c>
      <c r="Q334" s="69"/>
      <c r="R334" s="52" t="s">
        <v>706</v>
      </c>
      <c r="S334" s="52" t="s">
        <v>707</v>
      </c>
    </row>
    <row r="335" s="6" customFormat="1" ht="76" customHeight="1" spans="1:19">
      <c r="A335" s="90">
        <v>7</v>
      </c>
      <c r="B335" s="51" t="s">
        <v>710</v>
      </c>
      <c r="C335" s="134" t="s">
        <v>36</v>
      </c>
      <c r="D335" s="50" t="s">
        <v>37</v>
      </c>
      <c r="E335" s="52" t="s">
        <v>93</v>
      </c>
      <c r="F335" s="51" t="s">
        <v>715</v>
      </c>
      <c r="G335" s="54">
        <v>36.63</v>
      </c>
      <c r="H335" s="53" t="s">
        <v>713</v>
      </c>
      <c r="I335" s="88" t="s">
        <v>714</v>
      </c>
      <c r="J335" s="68">
        <v>8</v>
      </c>
      <c r="K335" s="68">
        <v>6</v>
      </c>
      <c r="L335" s="67">
        <v>0.0111</v>
      </c>
      <c r="M335" s="127">
        <v>0.0111</v>
      </c>
      <c r="N335" s="147"/>
      <c r="O335" s="127">
        <v>0.0111</v>
      </c>
      <c r="P335" s="127">
        <v>0.0111</v>
      </c>
      <c r="Q335" s="147"/>
      <c r="R335" s="52" t="s">
        <v>706</v>
      </c>
      <c r="S335" s="52" t="s">
        <v>707</v>
      </c>
    </row>
    <row r="336" s="6" customFormat="1" ht="76" customHeight="1" spans="1:19">
      <c r="A336" s="90">
        <v>8</v>
      </c>
      <c r="B336" s="51" t="s">
        <v>710</v>
      </c>
      <c r="C336" s="134" t="s">
        <v>36</v>
      </c>
      <c r="D336" s="50" t="s">
        <v>37</v>
      </c>
      <c r="E336" s="52" t="s">
        <v>77</v>
      </c>
      <c r="F336" s="51" t="s">
        <v>715</v>
      </c>
      <c r="G336" s="54">
        <v>36.63</v>
      </c>
      <c r="H336" s="53" t="s">
        <v>713</v>
      </c>
      <c r="I336" s="88" t="s">
        <v>714</v>
      </c>
      <c r="J336" s="68">
        <v>3</v>
      </c>
      <c r="K336" s="68">
        <v>10</v>
      </c>
      <c r="L336" s="67">
        <v>0.0111</v>
      </c>
      <c r="M336" s="127">
        <v>0.0111</v>
      </c>
      <c r="N336" s="147"/>
      <c r="O336" s="127">
        <v>0.0111</v>
      </c>
      <c r="P336" s="127">
        <v>0.0111</v>
      </c>
      <c r="Q336" s="54"/>
      <c r="R336" s="52" t="s">
        <v>706</v>
      </c>
      <c r="S336" s="52" t="s">
        <v>707</v>
      </c>
    </row>
    <row r="337" s="6" customFormat="1" ht="76" customHeight="1" spans="1:19">
      <c r="A337" s="90">
        <v>9</v>
      </c>
      <c r="B337" s="51" t="s">
        <v>710</v>
      </c>
      <c r="C337" s="134" t="s">
        <v>36</v>
      </c>
      <c r="D337" s="50" t="s">
        <v>37</v>
      </c>
      <c r="E337" s="52" t="s">
        <v>60</v>
      </c>
      <c r="F337" s="51" t="s">
        <v>715</v>
      </c>
      <c r="G337" s="54">
        <v>36.63</v>
      </c>
      <c r="H337" s="53" t="s">
        <v>713</v>
      </c>
      <c r="I337" s="88" t="s">
        <v>714</v>
      </c>
      <c r="J337" s="68">
        <v>16</v>
      </c>
      <c r="K337" s="68"/>
      <c r="L337" s="67">
        <v>0.0111</v>
      </c>
      <c r="M337" s="127">
        <v>0.0111</v>
      </c>
      <c r="N337" s="147"/>
      <c r="O337" s="127">
        <v>0.0111</v>
      </c>
      <c r="P337" s="127">
        <v>0.0111</v>
      </c>
      <c r="Q337" s="147"/>
      <c r="R337" s="52" t="s">
        <v>706</v>
      </c>
      <c r="S337" s="52" t="s">
        <v>707</v>
      </c>
    </row>
    <row r="338" s="6" customFormat="1" ht="76" customHeight="1" spans="1:19">
      <c r="A338" s="90">
        <v>10</v>
      </c>
      <c r="B338" s="51" t="s">
        <v>710</v>
      </c>
      <c r="C338" s="134" t="s">
        <v>36</v>
      </c>
      <c r="D338" s="50" t="s">
        <v>37</v>
      </c>
      <c r="E338" s="52" t="s">
        <v>69</v>
      </c>
      <c r="F338" s="51" t="s">
        <v>715</v>
      </c>
      <c r="G338" s="54">
        <v>36.63</v>
      </c>
      <c r="H338" s="53" t="s">
        <v>713</v>
      </c>
      <c r="I338" s="88" t="s">
        <v>714</v>
      </c>
      <c r="J338" s="68">
        <v>11</v>
      </c>
      <c r="K338" s="68">
        <v>7</v>
      </c>
      <c r="L338" s="67">
        <v>0.0111</v>
      </c>
      <c r="M338" s="127">
        <v>0.0111</v>
      </c>
      <c r="N338" s="147"/>
      <c r="O338" s="127">
        <v>0.0111</v>
      </c>
      <c r="P338" s="127">
        <v>0.0111</v>
      </c>
      <c r="Q338" s="147"/>
      <c r="R338" s="52" t="s">
        <v>706</v>
      </c>
      <c r="S338" s="52" t="s">
        <v>707</v>
      </c>
    </row>
    <row r="339" s="6" customFormat="1" ht="76" customHeight="1" spans="1:19">
      <c r="A339" s="90">
        <v>11</v>
      </c>
      <c r="B339" s="51" t="s">
        <v>710</v>
      </c>
      <c r="C339" s="134" t="s">
        <v>36</v>
      </c>
      <c r="D339" s="50" t="s">
        <v>37</v>
      </c>
      <c r="E339" s="52" t="s">
        <v>716</v>
      </c>
      <c r="F339" s="51" t="s">
        <v>717</v>
      </c>
      <c r="G339" s="54">
        <v>29.7</v>
      </c>
      <c r="H339" s="53" t="s">
        <v>713</v>
      </c>
      <c r="I339" s="88" t="s">
        <v>714</v>
      </c>
      <c r="J339" s="68">
        <v>5</v>
      </c>
      <c r="K339" s="68">
        <v>6</v>
      </c>
      <c r="L339" s="67">
        <v>0.009</v>
      </c>
      <c r="M339" s="67">
        <v>0.009</v>
      </c>
      <c r="N339" s="54"/>
      <c r="O339" s="67">
        <v>0.009</v>
      </c>
      <c r="P339" s="67">
        <v>0.009</v>
      </c>
      <c r="Q339" s="54"/>
      <c r="R339" s="52" t="s">
        <v>706</v>
      </c>
      <c r="S339" s="52" t="s">
        <v>707</v>
      </c>
    </row>
    <row r="340" s="6" customFormat="1" ht="76" customHeight="1" spans="1:19">
      <c r="A340" s="90">
        <v>12</v>
      </c>
      <c r="B340" s="51" t="s">
        <v>710</v>
      </c>
      <c r="C340" s="134" t="s">
        <v>36</v>
      </c>
      <c r="D340" s="50" t="s">
        <v>37</v>
      </c>
      <c r="E340" s="52" t="s">
        <v>48</v>
      </c>
      <c r="F340" s="51" t="s">
        <v>718</v>
      </c>
      <c r="G340" s="54">
        <v>41.25</v>
      </c>
      <c r="H340" s="53" t="s">
        <v>713</v>
      </c>
      <c r="I340" s="88" t="s">
        <v>714</v>
      </c>
      <c r="J340" s="90">
        <v>18</v>
      </c>
      <c r="K340" s="90">
        <v>9</v>
      </c>
      <c r="L340" s="67">
        <v>0.0125</v>
      </c>
      <c r="M340" s="90">
        <v>0.0125</v>
      </c>
      <c r="N340" s="50"/>
      <c r="O340" s="67">
        <v>0.0125</v>
      </c>
      <c r="P340" s="67">
        <v>0.0125</v>
      </c>
      <c r="Q340" s="50"/>
      <c r="R340" s="52" t="s">
        <v>706</v>
      </c>
      <c r="S340" s="52" t="s">
        <v>707</v>
      </c>
    </row>
    <row r="341" s="6" customFormat="1" ht="76" customHeight="1" spans="1:19">
      <c r="A341" s="90">
        <v>13</v>
      </c>
      <c r="B341" s="51" t="s">
        <v>710</v>
      </c>
      <c r="C341" s="134" t="s">
        <v>36</v>
      </c>
      <c r="D341" s="50" t="s">
        <v>37</v>
      </c>
      <c r="E341" s="52" t="s">
        <v>81</v>
      </c>
      <c r="F341" s="51" t="s">
        <v>719</v>
      </c>
      <c r="G341" s="54">
        <v>26.4</v>
      </c>
      <c r="H341" s="53" t="s">
        <v>713</v>
      </c>
      <c r="I341" s="88" t="s">
        <v>714</v>
      </c>
      <c r="J341" s="68">
        <v>5</v>
      </c>
      <c r="K341" s="68">
        <v>3</v>
      </c>
      <c r="L341" s="67">
        <v>0.008</v>
      </c>
      <c r="M341" s="67">
        <v>0.008</v>
      </c>
      <c r="N341" s="54"/>
      <c r="O341" s="67">
        <v>0.008</v>
      </c>
      <c r="P341" s="67">
        <v>0.008</v>
      </c>
      <c r="Q341" s="147"/>
      <c r="R341" s="52" t="s">
        <v>706</v>
      </c>
      <c r="S341" s="52" t="s">
        <v>707</v>
      </c>
    </row>
    <row r="342" s="6" customFormat="1" ht="76" customHeight="1" spans="1:19">
      <c r="A342" s="90">
        <v>14</v>
      </c>
      <c r="B342" s="51" t="s">
        <v>710</v>
      </c>
      <c r="C342" s="134" t="s">
        <v>36</v>
      </c>
      <c r="D342" s="50" t="s">
        <v>37</v>
      </c>
      <c r="E342" s="52" t="s">
        <v>85</v>
      </c>
      <c r="F342" s="51" t="s">
        <v>720</v>
      </c>
      <c r="G342" s="54">
        <v>31.68</v>
      </c>
      <c r="H342" s="53" t="s">
        <v>713</v>
      </c>
      <c r="I342" s="88" t="s">
        <v>714</v>
      </c>
      <c r="J342" s="70">
        <v>5</v>
      </c>
      <c r="K342" s="70">
        <v>9</v>
      </c>
      <c r="L342" s="67">
        <v>0.0096</v>
      </c>
      <c r="M342" s="67">
        <v>0.0096</v>
      </c>
      <c r="N342" s="54"/>
      <c r="O342" s="67">
        <v>0.0096</v>
      </c>
      <c r="P342" s="67">
        <v>0.0096</v>
      </c>
      <c r="Q342" s="54"/>
      <c r="R342" s="52" t="s">
        <v>706</v>
      </c>
      <c r="S342" s="52" t="s">
        <v>707</v>
      </c>
    </row>
    <row r="343" s="6" customFormat="1" ht="76" customHeight="1" spans="1:19">
      <c r="A343" s="90">
        <v>15</v>
      </c>
      <c r="B343" s="51" t="s">
        <v>710</v>
      </c>
      <c r="C343" s="134" t="s">
        <v>36</v>
      </c>
      <c r="D343" s="50" t="s">
        <v>37</v>
      </c>
      <c r="E343" s="52" t="s">
        <v>113</v>
      </c>
      <c r="F343" s="51" t="s">
        <v>715</v>
      </c>
      <c r="G343" s="54">
        <v>36.63</v>
      </c>
      <c r="H343" s="53" t="s">
        <v>713</v>
      </c>
      <c r="I343" s="88" t="s">
        <v>714</v>
      </c>
      <c r="J343" s="90">
        <v>10</v>
      </c>
      <c r="K343" s="90">
        <v>6</v>
      </c>
      <c r="L343" s="67">
        <v>0.0111</v>
      </c>
      <c r="M343" s="127">
        <v>0.0111</v>
      </c>
      <c r="N343" s="147"/>
      <c r="O343" s="127">
        <v>0.0111</v>
      </c>
      <c r="P343" s="127">
        <v>0.0111</v>
      </c>
      <c r="Q343" s="156"/>
      <c r="R343" s="52" t="s">
        <v>706</v>
      </c>
      <c r="S343" s="52" t="s">
        <v>707</v>
      </c>
    </row>
    <row r="344" s="4" customFormat="1" ht="76" customHeight="1" spans="1:19">
      <c r="A344" s="34" t="s">
        <v>603</v>
      </c>
      <c r="B344" s="141" t="s">
        <v>721</v>
      </c>
      <c r="C344" s="36"/>
      <c r="D344" s="65"/>
      <c r="E344" s="36"/>
      <c r="F344" s="44" t="s">
        <v>722</v>
      </c>
      <c r="G344" s="46">
        <f>SUM(G345:G359)</f>
        <v>626.1</v>
      </c>
      <c r="H344" s="47"/>
      <c r="I344" s="47"/>
      <c r="J344" s="49"/>
      <c r="K344" s="49"/>
      <c r="L344" s="41"/>
      <c r="M344" s="41"/>
      <c r="N344" s="41"/>
      <c r="O344" s="41"/>
      <c r="P344" s="41"/>
      <c r="Q344" s="41"/>
      <c r="R344" s="36"/>
      <c r="S344" s="36"/>
    </row>
    <row r="345" s="5" customFormat="1" ht="166" customHeight="1" spans="1:19">
      <c r="A345" s="90">
        <v>1</v>
      </c>
      <c r="B345" s="77" t="s">
        <v>723</v>
      </c>
      <c r="C345" s="57" t="s">
        <v>36</v>
      </c>
      <c r="D345" s="66" t="s">
        <v>37</v>
      </c>
      <c r="E345" s="52" t="s">
        <v>56</v>
      </c>
      <c r="F345" s="51" t="s">
        <v>724</v>
      </c>
      <c r="G345" s="54">
        <v>36.6</v>
      </c>
      <c r="H345" s="53" t="s">
        <v>725</v>
      </c>
      <c r="I345" s="66"/>
      <c r="J345" s="66">
        <v>3</v>
      </c>
      <c r="K345" s="69">
        <v>19</v>
      </c>
      <c r="L345" s="69">
        <v>0.0114</v>
      </c>
      <c r="M345" s="69">
        <v>0.0114</v>
      </c>
      <c r="N345" s="69"/>
      <c r="O345" s="69">
        <v>0.0558</v>
      </c>
      <c r="P345" s="90">
        <v>0.0558</v>
      </c>
      <c r="Q345" s="50"/>
      <c r="R345" s="52" t="s">
        <v>726</v>
      </c>
      <c r="S345" s="134" t="s">
        <v>56</v>
      </c>
    </row>
    <row r="346" s="5" customFormat="1" ht="166" customHeight="1" spans="1:19">
      <c r="A346" s="90">
        <v>2</v>
      </c>
      <c r="B346" s="77" t="s">
        <v>723</v>
      </c>
      <c r="C346" s="52" t="s">
        <v>36</v>
      </c>
      <c r="D346" s="66" t="s">
        <v>37</v>
      </c>
      <c r="E346" s="52" t="s">
        <v>44</v>
      </c>
      <c r="F346" s="51" t="s">
        <v>727</v>
      </c>
      <c r="G346" s="54">
        <v>85.5</v>
      </c>
      <c r="H346" s="51" t="s">
        <v>725</v>
      </c>
      <c r="I346" s="70"/>
      <c r="J346" s="70">
        <v>13</v>
      </c>
      <c r="K346" s="67">
        <v>7</v>
      </c>
      <c r="L346" s="67">
        <v>0.0271</v>
      </c>
      <c r="M346" s="50">
        <v>0.0271</v>
      </c>
      <c r="N346" s="67"/>
      <c r="O346" s="67">
        <v>0.141</v>
      </c>
      <c r="P346" s="50">
        <v>0.141</v>
      </c>
      <c r="Q346" s="50"/>
      <c r="R346" s="52" t="s">
        <v>726</v>
      </c>
      <c r="S346" s="134" t="s">
        <v>44</v>
      </c>
    </row>
    <row r="347" s="5" customFormat="1" ht="166" customHeight="1" spans="1:19">
      <c r="A347" s="90">
        <v>3</v>
      </c>
      <c r="B347" s="77" t="s">
        <v>723</v>
      </c>
      <c r="C347" s="52" t="s">
        <v>628</v>
      </c>
      <c r="D347" s="66" t="s">
        <v>37</v>
      </c>
      <c r="E347" s="52" t="s">
        <v>716</v>
      </c>
      <c r="F347" s="51" t="s">
        <v>728</v>
      </c>
      <c r="G347" s="54">
        <v>21.9</v>
      </c>
      <c r="H347" s="51" t="s">
        <v>725</v>
      </c>
      <c r="I347" s="68"/>
      <c r="J347" s="68">
        <v>5</v>
      </c>
      <c r="K347" s="67">
        <v>6</v>
      </c>
      <c r="L347" s="67">
        <v>0.0073</v>
      </c>
      <c r="M347" s="67">
        <v>0.0073</v>
      </c>
      <c r="N347" s="67"/>
      <c r="O347" s="67">
        <v>0.0073</v>
      </c>
      <c r="P347" s="54">
        <v>0.0073</v>
      </c>
      <c r="Q347" s="50"/>
      <c r="R347" s="52" t="s">
        <v>726</v>
      </c>
      <c r="S347" s="134" t="s">
        <v>716</v>
      </c>
    </row>
    <row r="348" s="5" customFormat="1" ht="166" customHeight="1" spans="1:19">
      <c r="A348" s="90">
        <v>4</v>
      </c>
      <c r="B348" s="77" t="s">
        <v>723</v>
      </c>
      <c r="C348" s="52" t="s">
        <v>36</v>
      </c>
      <c r="D348" s="66" t="s">
        <v>37</v>
      </c>
      <c r="E348" s="57" t="s">
        <v>48</v>
      </c>
      <c r="F348" s="53" t="s">
        <v>729</v>
      </c>
      <c r="G348" s="54">
        <v>52.5</v>
      </c>
      <c r="H348" s="51" t="s">
        <v>725</v>
      </c>
      <c r="I348" s="90"/>
      <c r="J348" s="90">
        <v>18</v>
      </c>
      <c r="K348" s="90">
        <v>7</v>
      </c>
      <c r="L348" s="90">
        <v>0.0175</v>
      </c>
      <c r="M348" s="90">
        <v>0.0175</v>
      </c>
      <c r="N348" s="90"/>
      <c r="O348" s="90">
        <v>0.0175</v>
      </c>
      <c r="P348" s="90">
        <v>0.0175</v>
      </c>
      <c r="Q348" s="50"/>
      <c r="R348" s="57" t="s">
        <v>726</v>
      </c>
      <c r="S348" s="134" t="s">
        <v>48</v>
      </c>
    </row>
    <row r="349" s="5" customFormat="1" ht="166" customHeight="1" spans="1:19">
      <c r="A349" s="90">
        <v>5</v>
      </c>
      <c r="B349" s="77" t="s">
        <v>723</v>
      </c>
      <c r="C349" s="52" t="s">
        <v>36</v>
      </c>
      <c r="D349" s="66" t="s">
        <v>37</v>
      </c>
      <c r="E349" s="57" t="s">
        <v>69</v>
      </c>
      <c r="F349" s="51" t="s">
        <v>730</v>
      </c>
      <c r="G349" s="54">
        <v>27</v>
      </c>
      <c r="H349" s="53" t="s">
        <v>725</v>
      </c>
      <c r="I349" s="66"/>
      <c r="J349" s="66">
        <v>11</v>
      </c>
      <c r="K349" s="67">
        <v>5</v>
      </c>
      <c r="L349" s="69">
        <v>0.009</v>
      </c>
      <c r="M349" s="67">
        <v>0.009</v>
      </c>
      <c r="N349" s="67"/>
      <c r="O349" s="67">
        <v>0.0462</v>
      </c>
      <c r="P349" s="67">
        <v>0.0462</v>
      </c>
      <c r="Q349" s="50"/>
      <c r="R349" s="57" t="s">
        <v>726</v>
      </c>
      <c r="S349" s="134" t="s">
        <v>69</v>
      </c>
    </row>
    <row r="350" s="5" customFormat="1" ht="166" customHeight="1" spans="1:19">
      <c r="A350" s="90">
        <v>6</v>
      </c>
      <c r="B350" s="77" t="s">
        <v>723</v>
      </c>
      <c r="C350" s="52" t="s">
        <v>628</v>
      </c>
      <c r="D350" s="66" t="s">
        <v>37</v>
      </c>
      <c r="E350" s="57" t="s">
        <v>73</v>
      </c>
      <c r="F350" s="51" t="s">
        <v>731</v>
      </c>
      <c r="G350" s="54">
        <v>75.9</v>
      </c>
      <c r="H350" s="53" t="s">
        <v>725</v>
      </c>
      <c r="I350" s="68"/>
      <c r="J350" s="68">
        <v>12</v>
      </c>
      <c r="K350" s="68">
        <v>5</v>
      </c>
      <c r="L350" s="68">
        <v>0.0253</v>
      </c>
      <c r="M350" s="68">
        <v>0.0253</v>
      </c>
      <c r="N350" s="68"/>
      <c r="O350" s="68">
        <v>0.0253</v>
      </c>
      <c r="P350" s="68">
        <v>0.0253</v>
      </c>
      <c r="Q350" s="50"/>
      <c r="R350" s="57" t="s">
        <v>726</v>
      </c>
      <c r="S350" s="134" t="s">
        <v>73</v>
      </c>
    </row>
    <row r="351" s="5" customFormat="1" ht="166" customHeight="1" spans="1:19">
      <c r="A351" s="90">
        <v>7</v>
      </c>
      <c r="B351" s="77" t="s">
        <v>723</v>
      </c>
      <c r="C351" s="52" t="s">
        <v>36</v>
      </c>
      <c r="D351" s="66" t="s">
        <v>37</v>
      </c>
      <c r="E351" s="57" t="s">
        <v>77</v>
      </c>
      <c r="F351" s="51" t="s">
        <v>732</v>
      </c>
      <c r="G351" s="54">
        <v>32.1</v>
      </c>
      <c r="H351" s="53" t="s">
        <v>725</v>
      </c>
      <c r="I351" s="66"/>
      <c r="J351" s="66">
        <v>3</v>
      </c>
      <c r="K351" s="67">
        <v>10</v>
      </c>
      <c r="L351" s="67">
        <v>0.0107</v>
      </c>
      <c r="M351" s="67">
        <v>0.0107</v>
      </c>
      <c r="N351" s="67"/>
      <c r="O351" s="67">
        <v>0.0482</v>
      </c>
      <c r="P351" s="54">
        <v>0.0482</v>
      </c>
      <c r="Q351" s="50"/>
      <c r="R351" s="57" t="s">
        <v>726</v>
      </c>
      <c r="S351" s="134" t="s">
        <v>77</v>
      </c>
    </row>
    <row r="352" s="5" customFormat="1" ht="166" customHeight="1" spans="1:19">
      <c r="A352" s="90">
        <v>8</v>
      </c>
      <c r="B352" s="77" t="s">
        <v>723</v>
      </c>
      <c r="C352" s="52" t="s">
        <v>36</v>
      </c>
      <c r="D352" s="66" t="s">
        <v>37</v>
      </c>
      <c r="E352" s="52" t="s">
        <v>60</v>
      </c>
      <c r="F352" s="51" t="s">
        <v>733</v>
      </c>
      <c r="G352" s="54">
        <v>22.8</v>
      </c>
      <c r="H352" s="51" t="s">
        <v>725</v>
      </c>
      <c r="I352" s="50"/>
      <c r="J352" s="50">
        <v>16</v>
      </c>
      <c r="K352" s="50"/>
      <c r="L352" s="50">
        <v>0.0071</v>
      </c>
      <c r="M352" s="50">
        <v>0.0071</v>
      </c>
      <c r="N352" s="50"/>
      <c r="O352" s="50">
        <v>0.0426</v>
      </c>
      <c r="P352" s="50">
        <v>0.0426</v>
      </c>
      <c r="Q352" s="50"/>
      <c r="R352" s="52" t="s">
        <v>726</v>
      </c>
      <c r="S352" s="134" t="s">
        <v>60</v>
      </c>
    </row>
    <row r="353" s="5" customFormat="1" ht="166" customHeight="1" spans="1:19">
      <c r="A353" s="90">
        <v>9</v>
      </c>
      <c r="B353" s="77" t="s">
        <v>723</v>
      </c>
      <c r="C353" s="52" t="s">
        <v>734</v>
      </c>
      <c r="D353" s="66" t="s">
        <v>37</v>
      </c>
      <c r="E353" s="52" t="s">
        <v>38</v>
      </c>
      <c r="F353" s="51" t="s">
        <v>735</v>
      </c>
      <c r="G353" s="54">
        <v>81.6</v>
      </c>
      <c r="H353" s="51" t="s">
        <v>725</v>
      </c>
      <c r="I353" s="50"/>
      <c r="J353" s="50">
        <v>13</v>
      </c>
      <c r="K353" s="50">
        <v>16</v>
      </c>
      <c r="L353" s="50">
        <v>0.0272</v>
      </c>
      <c r="M353" s="50">
        <v>0.0272</v>
      </c>
      <c r="N353" s="50"/>
      <c r="O353" s="50">
        <v>0.0976</v>
      </c>
      <c r="P353" s="50">
        <v>0.0976</v>
      </c>
      <c r="Q353" s="50"/>
      <c r="R353" s="52" t="s">
        <v>726</v>
      </c>
      <c r="S353" s="134" t="s">
        <v>38</v>
      </c>
    </row>
    <row r="354" s="5" customFormat="1" ht="166" customHeight="1" spans="1:19">
      <c r="A354" s="90">
        <v>10</v>
      </c>
      <c r="B354" s="77" t="s">
        <v>723</v>
      </c>
      <c r="C354" s="52" t="s">
        <v>36</v>
      </c>
      <c r="D354" s="66" t="s">
        <v>37</v>
      </c>
      <c r="E354" s="52" t="s">
        <v>85</v>
      </c>
      <c r="F354" s="51" t="s">
        <v>736</v>
      </c>
      <c r="G354" s="54">
        <v>28.2</v>
      </c>
      <c r="H354" s="51" t="s">
        <v>725</v>
      </c>
      <c r="I354" s="50"/>
      <c r="J354" s="50">
        <v>5</v>
      </c>
      <c r="K354" s="50">
        <v>9</v>
      </c>
      <c r="L354" s="50">
        <v>0.024</v>
      </c>
      <c r="M354" s="50">
        <v>0.0069</v>
      </c>
      <c r="N354" s="50"/>
      <c r="O354" s="50">
        <v>0.0885</v>
      </c>
      <c r="P354" s="50">
        <v>0.0379</v>
      </c>
      <c r="Q354" s="50"/>
      <c r="R354" s="52" t="s">
        <v>726</v>
      </c>
      <c r="S354" s="134" t="s">
        <v>85</v>
      </c>
    </row>
    <row r="355" s="5" customFormat="1" ht="166" customHeight="1" spans="1:19">
      <c r="A355" s="90">
        <v>11</v>
      </c>
      <c r="B355" s="77" t="s">
        <v>723</v>
      </c>
      <c r="C355" s="52" t="s">
        <v>36</v>
      </c>
      <c r="D355" s="66" t="s">
        <v>37</v>
      </c>
      <c r="E355" s="52" t="s">
        <v>81</v>
      </c>
      <c r="F355" s="51" t="s">
        <v>737</v>
      </c>
      <c r="G355" s="54">
        <v>13.5</v>
      </c>
      <c r="H355" s="51" t="s">
        <v>725</v>
      </c>
      <c r="I355" s="50"/>
      <c r="J355" s="50">
        <v>5</v>
      </c>
      <c r="K355" s="50">
        <v>6</v>
      </c>
      <c r="L355" s="50"/>
      <c r="M355" s="50">
        <v>0.0058</v>
      </c>
      <c r="N355" s="50"/>
      <c r="O355" s="50">
        <v>0.0058</v>
      </c>
      <c r="P355" s="50">
        <v>0.0015</v>
      </c>
      <c r="Q355" s="50"/>
      <c r="R355" s="52" t="s">
        <v>726</v>
      </c>
      <c r="S355" s="134" t="s">
        <v>81</v>
      </c>
    </row>
    <row r="356" s="5" customFormat="1" ht="166" customHeight="1" spans="1:19">
      <c r="A356" s="90">
        <v>12</v>
      </c>
      <c r="B356" s="77" t="s">
        <v>723</v>
      </c>
      <c r="C356" s="52" t="s">
        <v>36</v>
      </c>
      <c r="D356" s="66" t="s">
        <v>37</v>
      </c>
      <c r="E356" s="52" t="s">
        <v>65</v>
      </c>
      <c r="F356" s="51" t="s">
        <v>738</v>
      </c>
      <c r="G356" s="54">
        <v>43.8</v>
      </c>
      <c r="H356" s="51" t="s">
        <v>725</v>
      </c>
      <c r="I356" s="50"/>
      <c r="J356" s="50">
        <v>13</v>
      </c>
      <c r="K356" s="50">
        <v>16</v>
      </c>
      <c r="L356" s="50">
        <v>0.0272</v>
      </c>
      <c r="M356" s="50">
        <v>0.0272</v>
      </c>
      <c r="N356" s="50"/>
      <c r="O356" s="50">
        <v>0.0976</v>
      </c>
      <c r="P356" s="50">
        <v>0.0976</v>
      </c>
      <c r="Q356" s="50"/>
      <c r="R356" s="52" t="s">
        <v>726</v>
      </c>
      <c r="S356" s="134" t="s">
        <v>65</v>
      </c>
    </row>
    <row r="357" s="5" customFormat="1" ht="138" customHeight="1" spans="1:19">
      <c r="A357" s="90">
        <v>13</v>
      </c>
      <c r="B357" s="77" t="s">
        <v>723</v>
      </c>
      <c r="C357" s="52" t="s">
        <v>36</v>
      </c>
      <c r="D357" s="66" t="s">
        <v>37</v>
      </c>
      <c r="E357" s="52" t="s">
        <v>52</v>
      </c>
      <c r="F357" s="51" t="s">
        <v>739</v>
      </c>
      <c r="G357" s="54">
        <v>24</v>
      </c>
      <c r="H357" s="51" t="s">
        <v>725</v>
      </c>
      <c r="I357" s="50"/>
      <c r="J357" s="50">
        <v>11</v>
      </c>
      <c r="K357" s="50">
        <v>5</v>
      </c>
      <c r="L357" s="50">
        <v>0.008</v>
      </c>
      <c r="M357" s="50">
        <v>0.008</v>
      </c>
      <c r="N357" s="50"/>
      <c r="O357" s="50">
        <v>0.0421</v>
      </c>
      <c r="P357" s="50">
        <v>0.0421</v>
      </c>
      <c r="Q357" s="50"/>
      <c r="R357" s="52" t="s">
        <v>726</v>
      </c>
      <c r="S357" s="134" t="s">
        <v>52</v>
      </c>
    </row>
    <row r="358" s="5" customFormat="1" ht="138" customHeight="1" spans="1:19">
      <c r="A358" s="90">
        <v>14</v>
      </c>
      <c r="B358" s="77" t="s">
        <v>723</v>
      </c>
      <c r="C358" s="52" t="s">
        <v>36</v>
      </c>
      <c r="D358" s="66" t="s">
        <v>37</v>
      </c>
      <c r="E358" s="52" t="s">
        <v>113</v>
      </c>
      <c r="F358" s="51" t="s">
        <v>740</v>
      </c>
      <c r="G358" s="54">
        <v>24.3</v>
      </c>
      <c r="H358" s="51" t="s">
        <v>725</v>
      </c>
      <c r="I358" s="50"/>
      <c r="J358" s="50">
        <v>10</v>
      </c>
      <c r="K358" s="50">
        <v>6</v>
      </c>
      <c r="L358" s="50">
        <v>0.0081</v>
      </c>
      <c r="M358" s="50">
        <v>0.0081</v>
      </c>
      <c r="N358" s="50"/>
      <c r="O358" s="50">
        <v>0.0081</v>
      </c>
      <c r="P358" s="50">
        <v>0.0081</v>
      </c>
      <c r="Q358" s="50"/>
      <c r="R358" s="52" t="s">
        <v>726</v>
      </c>
      <c r="S358" s="134" t="s">
        <v>113</v>
      </c>
    </row>
    <row r="359" s="5" customFormat="1" ht="167" customHeight="1" spans="1:19">
      <c r="A359" s="90">
        <v>15</v>
      </c>
      <c r="B359" s="77" t="s">
        <v>723</v>
      </c>
      <c r="C359" s="52" t="s">
        <v>36</v>
      </c>
      <c r="D359" s="66" t="s">
        <v>37</v>
      </c>
      <c r="E359" s="57" t="s">
        <v>93</v>
      </c>
      <c r="F359" s="51" t="s">
        <v>741</v>
      </c>
      <c r="G359" s="54">
        <v>56.4</v>
      </c>
      <c r="H359" s="53" t="s">
        <v>725</v>
      </c>
      <c r="I359" s="66"/>
      <c r="J359" s="66">
        <v>8</v>
      </c>
      <c r="K359" s="67">
        <v>6</v>
      </c>
      <c r="L359" s="67">
        <v>0.0161</v>
      </c>
      <c r="M359" s="67">
        <v>0.0161</v>
      </c>
      <c r="N359" s="67"/>
      <c r="O359" s="67">
        <v>0.0187</v>
      </c>
      <c r="P359" s="67">
        <v>0.0187</v>
      </c>
      <c r="Q359" s="50"/>
      <c r="R359" s="57" t="s">
        <v>726</v>
      </c>
      <c r="S359" s="134" t="s">
        <v>93</v>
      </c>
    </row>
    <row r="360" s="4" customFormat="1" ht="48" customHeight="1" spans="1:19">
      <c r="A360" s="85" t="s">
        <v>742</v>
      </c>
      <c r="B360" s="39" t="s">
        <v>743</v>
      </c>
      <c r="C360" s="36"/>
      <c r="D360" s="65"/>
      <c r="E360" s="36"/>
      <c r="F360" s="44" t="s">
        <v>744</v>
      </c>
      <c r="G360" s="46">
        <f>G361+G366</f>
        <v>765</v>
      </c>
      <c r="H360" s="47"/>
      <c r="I360" s="47"/>
      <c r="J360" s="49"/>
      <c r="K360" s="49"/>
      <c r="L360" s="41"/>
      <c r="M360" s="41"/>
      <c r="N360" s="41"/>
      <c r="O360" s="41"/>
      <c r="P360" s="41"/>
      <c r="Q360" s="41"/>
      <c r="R360" s="36"/>
      <c r="S360" s="36"/>
    </row>
    <row r="361" s="4" customFormat="1" ht="64" customHeight="1" spans="1:19">
      <c r="A361" s="34" t="s">
        <v>28</v>
      </c>
      <c r="B361" s="141" t="s">
        <v>745</v>
      </c>
      <c r="C361" s="42"/>
      <c r="D361" s="65"/>
      <c r="E361" s="42"/>
      <c r="F361" s="39" t="s">
        <v>746</v>
      </c>
      <c r="G361" s="46">
        <f>G362+G363+G365+G364</f>
        <v>200</v>
      </c>
      <c r="H361" s="47"/>
      <c r="I361" s="47"/>
      <c r="J361" s="42"/>
      <c r="K361" s="42"/>
      <c r="L361" s="42"/>
      <c r="M361" s="48"/>
      <c r="N361" s="48"/>
      <c r="O361" s="48"/>
      <c r="P361" s="48"/>
      <c r="Q361" s="48"/>
      <c r="R361" s="72"/>
      <c r="S361" s="36"/>
    </row>
    <row r="362" s="4" customFormat="1" ht="79" customHeight="1" spans="1:19">
      <c r="A362" s="90">
        <v>1</v>
      </c>
      <c r="B362" s="51" t="s">
        <v>747</v>
      </c>
      <c r="C362" s="52" t="s">
        <v>36</v>
      </c>
      <c r="D362" s="50" t="s">
        <v>37</v>
      </c>
      <c r="E362" s="52" t="s">
        <v>748</v>
      </c>
      <c r="F362" s="148" t="s">
        <v>749</v>
      </c>
      <c r="G362" s="147">
        <v>70</v>
      </c>
      <c r="H362" s="56" t="s">
        <v>750</v>
      </c>
      <c r="I362" s="53" t="s">
        <v>751</v>
      </c>
      <c r="J362" s="157"/>
      <c r="K362" s="158">
        <v>1</v>
      </c>
      <c r="L362" s="50">
        <v>0.0281</v>
      </c>
      <c r="M362" s="90">
        <v>0.0068</v>
      </c>
      <c r="N362" s="90">
        <f>L362-M362</f>
        <v>0.0213</v>
      </c>
      <c r="O362" s="50">
        <v>0.1149</v>
      </c>
      <c r="P362" s="90">
        <v>0.0316</v>
      </c>
      <c r="Q362" s="165">
        <f>O362-P362</f>
        <v>0.0833</v>
      </c>
      <c r="R362" s="134" t="s">
        <v>752</v>
      </c>
      <c r="S362" s="134" t="s">
        <v>52</v>
      </c>
    </row>
    <row r="363" s="4" customFormat="1" ht="122" customHeight="1" spans="1:19">
      <c r="A363" s="90">
        <v>2</v>
      </c>
      <c r="B363" s="56" t="s">
        <v>753</v>
      </c>
      <c r="C363" s="52" t="s">
        <v>36</v>
      </c>
      <c r="D363" s="66" t="s">
        <v>37</v>
      </c>
      <c r="E363" s="52" t="s">
        <v>754</v>
      </c>
      <c r="F363" s="149" t="s">
        <v>755</v>
      </c>
      <c r="G363" s="150">
        <v>40</v>
      </c>
      <c r="H363" s="56" t="s">
        <v>750</v>
      </c>
      <c r="I363" s="53" t="s">
        <v>751</v>
      </c>
      <c r="J363" s="159">
        <v>1</v>
      </c>
      <c r="K363" s="160"/>
      <c r="L363" s="160">
        <v>0.0117</v>
      </c>
      <c r="M363" s="160">
        <v>0.0029</v>
      </c>
      <c r="N363" s="160">
        <v>0.0088</v>
      </c>
      <c r="O363" s="160">
        <v>0.0634</v>
      </c>
      <c r="P363" s="160">
        <v>0.015</v>
      </c>
      <c r="Q363" s="90">
        <v>0.0484</v>
      </c>
      <c r="R363" s="134" t="s">
        <v>752</v>
      </c>
      <c r="S363" s="134" t="s">
        <v>52</v>
      </c>
    </row>
    <row r="364" s="4" customFormat="1" ht="84" customHeight="1" spans="1:19">
      <c r="A364" s="90">
        <v>3</v>
      </c>
      <c r="B364" s="58" t="s">
        <v>756</v>
      </c>
      <c r="C364" s="52" t="s">
        <v>36</v>
      </c>
      <c r="D364" s="66" t="s">
        <v>492</v>
      </c>
      <c r="E364" s="52" t="s">
        <v>757</v>
      </c>
      <c r="F364" s="149" t="s">
        <v>758</v>
      </c>
      <c r="G364" s="54">
        <v>45</v>
      </c>
      <c r="H364" s="56" t="s">
        <v>750</v>
      </c>
      <c r="I364" s="53" t="s">
        <v>751</v>
      </c>
      <c r="J364" s="66">
        <v>1</v>
      </c>
      <c r="K364" s="68"/>
      <c r="L364" s="69">
        <v>0.0386</v>
      </c>
      <c r="M364" s="69">
        <v>0.0095</v>
      </c>
      <c r="N364" s="69">
        <v>0.0291</v>
      </c>
      <c r="O364" s="69">
        <v>0.1806</v>
      </c>
      <c r="P364" s="69">
        <v>0.0445</v>
      </c>
      <c r="Q364" s="69">
        <v>0.1361</v>
      </c>
      <c r="R364" s="134" t="s">
        <v>752</v>
      </c>
      <c r="S364" s="134" t="s">
        <v>65</v>
      </c>
    </row>
    <row r="365" s="4" customFormat="1" ht="84" customHeight="1" spans="1:19">
      <c r="A365" s="90">
        <v>4</v>
      </c>
      <c r="B365" s="58" t="s">
        <v>759</v>
      </c>
      <c r="C365" s="57" t="s">
        <v>36</v>
      </c>
      <c r="D365" s="66" t="s">
        <v>760</v>
      </c>
      <c r="E365" s="57" t="s">
        <v>761</v>
      </c>
      <c r="F365" s="53" t="s">
        <v>762</v>
      </c>
      <c r="G365" s="54">
        <v>45</v>
      </c>
      <c r="H365" s="53" t="s">
        <v>763</v>
      </c>
      <c r="I365" s="57" t="s">
        <v>764</v>
      </c>
      <c r="J365" s="70"/>
      <c r="K365" s="70">
        <v>1</v>
      </c>
      <c r="L365" s="67">
        <v>0.0013</v>
      </c>
      <c r="M365" s="67">
        <v>0.0056</v>
      </c>
      <c r="N365" s="67">
        <v>0.0013</v>
      </c>
      <c r="O365" s="67">
        <v>0.0632</v>
      </c>
      <c r="P365" s="67">
        <v>0.0256</v>
      </c>
      <c r="Q365" s="90">
        <v>0.0376</v>
      </c>
      <c r="R365" s="134" t="s">
        <v>752</v>
      </c>
      <c r="S365" s="134" t="s">
        <v>85</v>
      </c>
    </row>
    <row r="366" s="4" customFormat="1" ht="58" customHeight="1" spans="1:19">
      <c r="A366" s="34" t="s">
        <v>571</v>
      </c>
      <c r="B366" s="141" t="s">
        <v>765</v>
      </c>
      <c r="C366" s="42"/>
      <c r="D366" s="65"/>
      <c r="E366" s="42"/>
      <c r="F366" s="39" t="s">
        <v>766</v>
      </c>
      <c r="G366" s="46">
        <f>G367</f>
        <v>565</v>
      </c>
      <c r="H366" s="47"/>
      <c r="I366" s="47"/>
      <c r="J366" s="42"/>
      <c r="K366" s="42"/>
      <c r="L366" s="42"/>
      <c r="M366" s="48"/>
      <c r="N366" s="48"/>
      <c r="O366" s="48"/>
      <c r="P366" s="48"/>
      <c r="Q366" s="48"/>
      <c r="R366" s="72"/>
      <c r="S366" s="36"/>
    </row>
    <row r="367" s="4" customFormat="1" ht="91" customHeight="1" spans="1:19">
      <c r="A367" s="90">
        <v>1</v>
      </c>
      <c r="B367" s="58" t="s">
        <v>767</v>
      </c>
      <c r="C367" s="57" t="s">
        <v>36</v>
      </c>
      <c r="D367" s="66" t="s">
        <v>768</v>
      </c>
      <c r="E367" s="57" t="s">
        <v>769</v>
      </c>
      <c r="F367" s="56" t="s">
        <v>770</v>
      </c>
      <c r="G367" s="69">
        <v>565</v>
      </c>
      <c r="H367" s="53" t="s">
        <v>771</v>
      </c>
      <c r="I367" s="77"/>
      <c r="J367" s="66"/>
      <c r="K367" s="66"/>
      <c r="L367" s="66"/>
      <c r="M367" s="54"/>
      <c r="N367" s="54"/>
      <c r="O367" s="54"/>
      <c r="P367" s="54"/>
      <c r="Q367" s="54"/>
      <c r="R367" s="134" t="s">
        <v>752</v>
      </c>
      <c r="S367" s="52" t="s">
        <v>752</v>
      </c>
    </row>
    <row r="368" s="4" customFormat="1" ht="40" customHeight="1" spans="1:19">
      <c r="A368" s="34" t="s">
        <v>772</v>
      </c>
      <c r="B368" s="35" t="s">
        <v>773</v>
      </c>
      <c r="C368" s="72"/>
      <c r="D368" s="72"/>
      <c r="E368" s="36"/>
      <c r="F368" s="145" t="s">
        <v>774</v>
      </c>
      <c r="G368" s="146">
        <f>G369+G370</f>
        <v>781</v>
      </c>
      <c r="H368" s="65"/>
      <c r="I368" s="96"/>
      <c r="J368" s="65"/>
      <c r="K368" s="119"/>
      <c r="L368" s="119"/>
      <c r="M368" s="119"/>
      <c r="N368" s="161"/>
      <c r="O368" s="161"/>
      <c r="P368" s="161"/>
      <c r="Q368" s="161"/>
      <c r="R368" s="161"/>
      <c r="S368" s="36"/>
    </row>
    <row r="369" s="5" customFormat="1" ht="85" customHeight="1" spans="1:19">
      <c r="A369" s="90">
        <v>1</v>
      </c>
      <c r="B369" s="53" t="s">
        <v>775</v>
      </c>
      <c r="C369" s="57" t="s">
        <v>36</v>
      </c>
      <c r="D369" s="66" t="s">
        <v>776</v>
      </c>
      <c r="E369" s="57" t="s">
        <v>60</v>
      </c>
      <c r="F369" s="149" t="s">
        <v>777</v>
      </c>
      <c r="G369" s="54">
        <v>400</v>
      </c>
      <c r="H369" s="53" t="s">
        <v>778</v>
      </c>
      <c r="I369" s="53" t="s">
        <v>779</v>
      </c>
      <c r="J369" s="90">
        <v>2</v>
      </c>
      <c r="K369" s="90"/>
      <c r="L369" s="90">
        <v>0.1028</v>
      </c>
      <c r="M369" s="90">
        <v>0.043</v>
      </c>
      <c r="N369" s="90">
        <v>0.0598</v>
      </c>
      <c r="O369" s="90">
        <v>0.536</v>
      </c>
      <c r="P369" s="90">
        <v>0.2562</v>
      </c>
      <c r="Q369" s="90">
        <v>0.2798</v>
      </c>
      <c r="R369" s="134" t="s">
        <v>752</v>
      </c>
      <c r="S369" s="52" t="s">
        <v>60</v>
      </c>
    </row>
    <row r="370" s="5" customFormat="1" ht="85" customHeight="1" spans="1:19">
      <c r="A370" s="90">
        <v>2</v>
      </c>
      <c r="B370" s="51" t="s">
        <v>780</v>
      </c>
      <c r="C370" s="52" t="s">
        <v>36</v>
      </c>
      <c r="D370" s="50" t="s">
        <v>781</v>
      </c>
      <c r="E370" s="52" t="s">
        <v>69</v>
      </c>
      <c r="F370" s="149" t="s">
        <v>782</v>
      </c>
      <c r="G370" s="54">
        <v>381</v>
      </c>
      <c r="H370" s="53" t="s">
        <v>778</v>
      </c>
      <c r="I370" s="53" t="s">
        <v>779</v>
      </c>
      <c r="J370" s="156"/>
      <c r="K370" s="156">
        <v>1</v>
      </c>
      <c r="L370" s="127">
        <v>0.0474</v>
      </c>
      <c r="M370" s="127">
        <v>0.0118</v>
      </c>
      <c r="N370" s="127">
        <v>0.0356</v>
      </c>
      <c r="O370" s="127">
        <v>0.2307</v>
      </c>
      <c r="P370" s="127">
        <v>0.0586</v>
      </c>
      <c r="Q370" s="127">
        <v>0.1721</v>
      </c>
      <c r="R370" s="134" t="s">
        <v>752</v>
      </c>
      <c r="S370" s="52" t="s">
        <v>69</v>
      </c>
    </row>
    <row r="371" s="4" customFormat="1" ht="48" customHeight="1" spans="1:19">
      <c r="A371" s="34" t="s">
        <v>783</v>
      </c>
      <c r="B371" s="35" t="s">
        <v>784</v>
      </c>
      <c r="C371" s="36"/>
      <c r="D371" s="65"/>
      <c r="E371" s="36"/>
      <c r="F371" s="35" t="s">
        <v>785</v>
      </c>
      <c r="G371" s="46">
        <f>G372</f>
        <v>4500</v>
      </c>
      <c r="H371" s="151"/>
      <c r="I371" s="151"/>
      <c r="J371" s="119"/>
      <c r="K371" s="119"/>
      <c r="L371" s="119"/>
      <c r="M371" s="161"/>
      <c r="N371" s="161"/>
      <c r="O371" s="161"/>
      <c r="P371" s="161"/>
      <c r="Q371" s="161"/>
      <c r="R371" s="72"/>
      <c r="S371" s="36"/>
    </row>
    <row r="372" s="6" customFormat="1" ht="242" customHeight="1" spans="1:19">
      <c r="A372" s="90">
        <v>1</v>
      </c>
      <c r="B372" s="51" t="s">
        <v>786</v>
      </c>
      <c r="C372" s="52" t="s">
        <v>36</v>
      </c>
      <c r="D372" s="50" t="s">
        <v>776</v>
      </c>
      <c r="E372" s="52" t="s">
        <v>769</v>
      </c>
      <c r="F372" s="152" t="s">
        <v>787</v>
      </c>
      <c r="G372" s="54">
        <v>4500</v>
      </c>
      <c r="H372" s="53" t="s">
        <v>788</v>
      </c>
      <c r="I372" s="53" t="s">
        <v>789</v>
      </c>
      <c r="J372" s="70">
        <v>15</v>
      </c>
      <c r="K372" s="70">
        <v>20</v>
      </c>
      <c r="L372" s="90">
        <v>0.1028</v>
      </c>
      <c r="M372" s="90">
        <v>0.043</v>
      </c>
      <c r="N372" s="90">
        <v>0.0598</v>
      </c>
      <c r="O372" s="90">
        <v>0.536</v>
      </c>
      <c r="P372" s="90">
        <v>0.2562</v>
      </c>
      <c r="Q372" s="90">
        <v>0.2798</v>
      </c>
      <c r="R372" s="74" t="s">
        <v>42</v>
      </c>
      <c r="S372" s="74" t="s">
        <v>575</v>
      </c>
    </row>
    <row r="373" s="4" customFormat="1" ht="43" customHeight="1" spans="1:19">
      <c r="A373" s="85" t="s">
        <v>790</v>
      </c>
      <c r="B373" s="39" t="s">
        <v>791</v>
      </c>
      <c r="C373" s="153"/>
      <c r="D373" s="65"/>
      <c r="E373" s="36"/>
      <c r="F373" s="145" t="s">
        <v>792</v>
      </c>
      <c r="G373" s="146">
        <f>G374</f>
        <v>2000</v>
      </c>
      <c r="H373" s="96"/>
      <c r="I373" s="96"/>
      <c r="J373" s="119"/>
      <c r="K373" s="119"/>
      <c r="L373" s="37"/>
      <c r="M373" s="37"/>
      <c r="N373" s="37"/>
      <c r="O373" s="37"/>
      <c r="P373" s="37"/>
      <c r="Q373" s="37"/>
      <c r="R373" s="72"/>
      <c r="S373" s="36"/>
    </row>
    <row r="374" s="6" customFormat="1" ht="232" customHeight="1" spans="1:19">
      <c r="A374" s="90">
        <v>1</v>
      </c>
      <c r="B374" s="51" t="s">
        <v>793</v>
      </c>
      <c r="C374" s="134" t="s">
        <v>628</v>
      </c>
      <c r="D374" s="50" t="s">
        <v>794</v>
      </c>
      <c r="E374" s="52" t="s">
        <v>795</v>
      </c>
      <c r="F374" s="51" t="s">
        <v>796</v>
      </c>
      <c r="G374" s="147">
        <v>2000</v>
      </c>
      <c r="H374" s="51" t="s">
        <v>797</v>
      </c>
      <c r="I374" s="162"/>
      <c r="J374" s="156">
        <v>82</v>
      </c>
      <c r="K374" s="156">
        <v>76</v>
      </c>
      <c r="L374" s="156">
        <v>3.4265</v>
      </c>
      <c r="M374" s="163">
        <v>0.8123</v>
      </c>
      <c r="N374" s="163">
        <v>2.6142</v>
      </c>
      <c r="O374" s="45">
        <v>173021</v>
      </c>
      <c r="P374" s="163">
        <v>3.3658</v>
      </c>
      <c r="Q374" s="163">
        <v>13.9363</v>
      </c>
      <c r="R374" s="52" t="s">
        <v>798</v>
      </c>
      <c r="S374" s="52" t="s">
        <v>799</v>
      </c>
    </row>
    <row r="375" s="4" customFormat="1" ht="73" customHeight="1" spans="1:19">
      <c r="A375" s="34" t="s">
        <v>800</v>
      </c>
      <c r="B375" s="145" t="s">
        <v>801</v>
      </c>
      <c r="C375" s="72"/>
      <c r="D375" s="72"/>
      <c r="E375" s="36"/>
      <c r="F375" s="145" t="s">
        <v>802</v>
      </c>
      <c r="G375" s="154">
        <f>G376</f>
        <v>98</v>
      </c>
      <c r="H375" s="72"/>
      <c r="I375" s="72"/>
      <c r="J375" s="72"/>
      <c r="K375" s="72"/>
      <c r="L375" s="72"/>
      <c r="M375" s="72"/>
      <c r="N375" s="72"/>
      <c r="O375" s="72"/>
      <c r="P375" s="72"/>
      <c r="Q375" s="72"/>
      <c r="R375" s="72"/>
      <c r="S375" s="36"/>
    </row>
    <row r="376" s="5" customFormat="1" ht="100" customHeight="1" spans="1:19">
      <c r="A376" s="90">
        <v>1</v>
      </c>
      <c r="B376" s="51" t="s">
        <v>803</v>
      </c>
      <c r="C376" s="106" t="s">
        <v>36</v>
      </c>
      <c r="D376" s="97" t="s">
        <v>37</v>
      </c>
      <c r="E376" s="134" t="s">
        <v>48</v>
      </c>
      <c r="F376" s="56" t="s">
        <v>804</v>
      </c>
      <c r="G376" s="147">
        <v>98</v>
      </c>
      <c r="H376" s="53" t="s">
        <v>805</v>
      </c>
      <c r="I376" s="96"/>
      <c r="J376" s="119"/>
      <c r="K376" s="119"/>
      <c r="L376" s="163">
        <v>0.0052</v>
      </c>
      <c r="M376" s="163">
        <v>0.0052</v>
      </c>
      <c r="N376" s="163"/>
      <c r="O376" s="163">
        <v>0.0175</v>
      </c>
      <c r="P376" s="163">
        <v>0.0175</v>
      </c>
      <c r="Q376" s="161"/>
      <c r="R376" s="74" t="s">
        <v>806</v>
      </c>
      <c r="S376" s="52" t="s">
        <v>807</v>
      </c>
    </row>
  </sheetData>
  <mergeCells count="18">
    <mergeCell ref="A1:E1"/>
    <mergeCell ref="A2:S2"/>
    <mergeCell ref="H3:Q3"/>
    <mergeCell ref="J4:K4"/>
    <mergeCell ref="L4:N4"/>
    <mergeCell ref="O4:Q4"/>
    <mergeCell ref="A6:B6"/>
    <mergeCell ref="A3:A5"/>
    <mergeCell ref="B3:B5"/>
    <mergeCell ref="C3:C5"/>
    <mergeCell ref="D3:D5"/>
    <mergeCell ref="E3:E5"/>
    <mergeCell ref="F3:F5"/>
    <mergeCell ref="G3:G5"/>
    <mergeCell ref="H4:H5"/>
    <mergeCell ref="I4:I5"/>
    <mergeCell ref="R3:R5"/>
    <mergeCell ref="S3:S5"/>
  </mergeCells>
  <printOptions horizontalCentered="1"/>
  <pageMargins left="0.554861111111111" right="0.554861111111111" top="0.393055555555556" bottom="0.354166666666667" header="0.393055555555556" footer="0.196527777777778"/>
  <pageSetup paperSize="9" scale="30" fitToHeight="0" orientation="landscape" horizontalDpi="600"/>
  <headerFooter>
    <oddFooter>&amp;C第 &amp;P 页，共 &amp;N 页</oddFooter>
  </headerFooter>
  <rowBreaks count="14" manualBreakCount="14">
    <brk id="40" max="18" man="1"/>
    <brk id="54" max="18" man="1"/>
    <brk id="76" max="18" man="1"/>
    <brk id="157" max="18" man="1"/>
    <brk id="179" max="18" man="1"/>
    <brk id="198" max="18" man="1"/>
    <brk id="260" max="18" man="1"/>
    <brk id="274" max="18" man="1"/>
    <brk id="293" max="18" man="1"/>
    <brk id="305" max="18" man="1"/>
    <brk id="319" max="18" man="1"/>
    <brk id="350" max="18" man="1"/>
    <brk id="360" max="18" man="1"/>
    <brk id="376" max="16383" man="1"/>
  </rowBreaks>
  <colBreaks count="1" manualBreakCount="1">
    <brk id="19"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张海荣</cp:lastModifiedBy>
  <dcterms:created xsi:type="dcterms:W3CDTF">2023-01-07T06:44:00Z</dcterms:created>
  <dcterms:modified xsi:type="dcterms:W3CDTF">2024-01-16T08:50:32Z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53E115FA45E14E29A95C6737F6CF2B6A_13</vt:lpwstr>
  </property>
  <property fmtid="{D5CDD505-2E9C-101B-9397-08002B2CF9AE}" pid="3" name="KSOProductBuildVer">
    <vt:lpwstr>2052-12.1.0.16120</vt:lpwstr>
  </property>
  <property fmtid="{D5CDD505-2E9C-101B-9397-08002B2CF9AE}" pid="4" name="KSOReadingLayout">
    <vt:bool>true</vt:bool>
  </property>
</Properties>
</file>