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Sheet1 (2)" sheetId="2" r:id="rId1"/>
  </sheets>
  <definedNames>
    <definedName name="_xlnm._FilterDatabase" localSheetId="0" hidden="1">'Sheet1 (2)'!$A$3:$AA$43</definedName>
    <definedName name="_xlnm.Print_Titles" localSheetId="0">'Sheet1 (2)'!$2:$5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<sst xmlns="http://schemas.openxmlformats.org/spreadsheetml/2006/main" count="638" uniqueCount="212">
  <si>
    <t>附表2</t>
  </si>
  <si>
    <t>张家川县2025年统筹整合财政涉农资金年中调整项目计划表</t>
  </si>
  <si>
    <t>序号</t>
  </si>
  <si>
    <t>项目名称</t>
  </si>
  <si>
    <t>建设
性质（新建或续建）</t>
  </si>
  <si>
    <t>建设起
止年限</t>
  </si>
  <si>
    <t>建设
地点（以乡镇为单位细化到村）</t>
  </si>
  <si>
    <t>建设内容</t>
  </si>
  <si>
    <t>投资规模及资金来源（万元）</t>
  </si>
  <si>
    <t>中央、省级资金来源及文号</t>
  </si>
  <si>
    <t>是否原渠道使用资金（是/否）</t>
  </si>
  <si>
    <t>绩效目标</t>
  </si>
  <si>
    <t>项目主管单位</t>
  </si>
  <si>
    <t>项目实施单位</t>
  </si>
  <si>
    <t>合计</t>
  </si>
  <si>
    <t>中央
资金</t>
  </si>
  <si>
    <t>省级
资金</t>
  </si>
  <si>
    <t>市级
资金</t>
  </si>
  <si>
    <t>县级
资金</t>
  </si>
  <si>
    <t>项目效益情况</t>
  </si>
  <si>
    <t>利益联结机制（联农带农机制）</t>
  </si>
  <si>
    <t>受益村数
(个)</t>
  </si>
  <si>
    <t>受益户数
(万户)</t>
  </si>
  <si>
    <t>受益人数
(万人)</t>
  </si>
  <si>
    <t>单位名称</t>
  </si>
  <si>
    <t>责任人</t>
  </si>
  <si>
    <t>脱贫村</t>
  </si>
  <si>
    <t>其他村</t>
  </si>
  <si>
    <t>小计</t>
  </si>
  <si>
    <t>脱贫户（含监测对象）</t>
  </si>
  <si>
    <t>其他农户</t>
  </si>
  <si>
    <t>脱贫人口人数（含监测对象）</t>
  </si>
  <si>
    <t>其他人口人数</t>
  </si>
  <si>
    <t>合     计</t>
  </si>
  <si>
    <t>一</t>
  </si>
  <si>
    <t>农业产业发展方面</t>
  </si>
  <si>
    <t>投资2765.27万元用于实施农业产业发展项目。</t>
  </si>
  <si>
    <t>（一）</t>
  </si>
  <si>
    <t>种植业</t>
  </si>
  <si>
    <t>投资1474.869万元用于实施种植业项目。</t>
  </si>
  <si>
    <t>到户种植业</t>
  </si>
  <si>
    <t>投资1474.869万元用于实施到户种植业项目。</t>
  </si>
  <si>
    <r>
      <rPr>
        <b/>
        <sz val="16"/>
        <rFont val="宋体"/>
        <charset val="134"/>
      </rPr>
      <t>饲料玉米种植到户补助项目</t>
    </r>
  </si>
  <si>
    <r>
      <rPr>
        <sz val="16"/>
        <rFont val="宋体"/>
        <charset val="134"/>
      </rPr>
      <t>新建</t>
    </r>
  </si>
  <si>
    <t>2025.01-2025.12</t>
  </si>
  <si>
    <r>
      <rPr>
        <b/>
        <sz val="16"/>
        <rFont val="宋体"/>
        <charset val="0"/>
      </rPr>
      <t>相关乡镇</t>
    </r>
  </si>
  <si>
    <r>
      <rPr>
        <b/>
        <sz val="16"/>
        <rFont val="宋体"/>
        <charset val="134"/>
      </rPr>
      <t>概算投资</t>
    </r>
    <r>
      <rPr>
        <b/>
        <sz val="16"/>
        <rFont val="Times New Roman"/>
        <charset val="134"/>
      </rPr>
      <t>1474.869</t>
    </r>
    <r>
      <rPr>
        <b/>
        <sz val="16"/>
        <rFont val="宋体"/>
        <charset val="134"/>
      </rPr>
      <t>万元用于实施饲料玉米种植到户补助项目</t>
    </r>
    <r>
      <rPr>
        <b/>
        <sz val="16"/>
        <rFont val="Times New Roman"/>
        <charset val="134"/>
      </rPr>
      <t>49162.3</t>
    </r>
    <r>
      <rPr>
        <b/>
        <sz val="16"/>
        <rFont val="宋体"/>
        <charset val="134"/>
      </rPr>
      <t>亩，亩均补助</t>
    </r>
    <r>
      <rPr>
        <b/>
        <sz val="16"/>
        <rFont val="Times New Roman"/>
        <charset val="134"/>
      </rPr>
      <t>300</t>
    </r>
    <r>
      <rPr>
        <b/>
        <sz val="16"/>
        <rFont val="宋体"/>
        <charset val="134"/>
      </rPr>
      <t>元。</t>
    </r>
  </si>
  <si>
    <t>木河乡饲料玉米种植到户补助项目</t>
  </si>
  <si>
    <t>新建</t>
  </si>
  <si>
    <t>木河乡</t>
  </si>
  <si>
    <r>
      <rPr>
        <sz val="16"/>
        <rFont val="宋体"/>
        <charset val="134"/>
      </rPr>
      <t>在木河乡实施脱贫户、监测户饲料玉米种植到户补助项目</t>
    </r>
    <r>
      <rPr>
        <sz val="16"/>
        <rFont val="Times New Roman"/>
        <charset val="0"/>
      </rPr>
      <t>2026</t>
    </r>
    <r>
      <rPr>
        <sz val="16"/>
        <rFont val="宋体"/>
        <charset val="134"/>
      </rPr>
      <t>亩，每亩补助</t>
    </r>
    <r>
      <rPr>
        <sz val="16"/>
        <rFont val="Times New Roman"/>
        <charset val="0"/>
      </rPr>
      <t>300</t>
    </r>
    <r>
      <rPr>
        <sz val="16"/>
        <rFont val="宋体"/>
        <charset val="134"/>
      </rPr>
      <t>元。共补助</t>
    </r>
    <r>
      <rPr>
        <sz val="16"/>
        <rFont val="Times New Roman"/>
        <charset val="0"/>
      </rPr>
      <t>60.78</t>
    </r>
    <r>
      <rPr>
        <sz val="16"/>
        <rFont val="宋体"/>
        <charset val="134"/>
      </rPr>
      <t>万元。其中：店子村</t>
    </r>
    <r>
      <rPr>
        <sz val="16"/>
        <rFont val="Times New Roman"/>
        <charset val="0"/>
      </rPr>
      <t>140</t>
    </r>
    <r>
      <rPr>
        <sz val="16"/>
        <rFont val="宋体"/>
        <charset val="134"/>
      </rPr>
      <t>户</t>
    </r>
    <r>
      <rPr>
        <sz val="16"/>
        <rFont val="Times New Roman"/>
        <charset val="0"/>
      </rPr>
      <t>680</t>
    </r>
    <r>
      <rPr>
        <sz val="16"/>
        <rFont val="宋体"/>
        <charset val="134"/>
      </rPr>
      <t>亩，李沟村</t>
    </r>
    <r>
      <rPr>
        <sz val="16"/>
        <rFont val="Times New Roman"/>
        <charset val="0"/>
      </rPr>
      <t>71</t>
    </r>
    <r>
      <rPr>
        <sz val="16"/>
        <rFont val="宋体"/>
        <charset val="134"/>
      </rPr>
      <t>户</t>
    </r>
    <r>
      <rPr>
        <sz val="16"/>
        <rFont val="Times New Roman"/>
        <charset val="0"/>
      </rPr>
      <t>170</t>
    </r>
    <r>
      <rPr>
        <sz val="16"/>
        <rFont val="宋体"/>
        <charset val="134"/>
      </rPr>
      <t>亩，坪王村</t>
    </r>
    <r>
      <rPr>
        <sz val="16"/>
        <rFont val="Times New Roman"/>
        <charset val="0"/>
      </rPr>
      <t>25</t>
    </r>
    <r>
      <rPr>
        <sz val="16"/>
        <rFont val="宋体"/>
        <charset val="134"/>
      </rPr>
      <t>户</t>
    </r>
    <r>
      <rPr>
        <sz val="16"/>
        <rFont val="Times New Roman"/>
        <charset val="0"/>
      </rPr>
      <t>38</t>
    </r>
    <r>
      <rPr>
        <sz val="16"/>
        <rFont val="宋体"/>
        <charset val="134"/>
      </rPr>
      <t>亩，秋木村</t>
    </r>
    <r>
      <rPr>
        <sz val="16"/>
        <rFont val="Times New Roman"/>
        <charset val="0"/>
      </rPr>
      <t>133</t>
    </r>
    <r>
      <rPr>
        <sz val="16"/>
        <rFont val="宋体"/>
        <charset val="134"/>
      </rPr>
      <t>户</t>
    </r>
    <r>
      <rPr>
        <sz val="16"/>
        <rFont val="Times New Roman"/>
        <charset val="0"/>
      </rPr>
      <t>226</t>
    </r>
    <r>
      <rPr>
        <sz val="16"/>
        <rFont val="宋体"/>
        <charset val="134"/>
      </rPr>
      <t>亩，上渠村</t>
    </r>
    <r>
      <rPr>
        <sz val="16"/>
        <rFont val="Times New Roman"/>
        <charset val="0"/>
      </rPr>
      <t>42</t>
    </r>
    <r>
      <rPr>
        <sz val="16"/>
        <rFont val="宋体"/>
        <charset val="134"/>
      </rPr>
      <t>户</t>
    </r>
    <r>
      <rPr>
        <sz val="16"/>
        <rFont val="Times New Roman"/>
        <charset val="0"/>
      </rPr>
      <t>125</t>
    </r>
    <r>
      <rPr>
        <sz val="16"/>
        <rFont val="宋体"/>
        <charset val="134"/>
      </rPr>
      <t>亩，桃园村</t>
    </r>
    <r>
      <rPr>
        <sz val="16"/>
        <rFont val="Times New Roman"/>
        <charset val="0"/>
      </rPr>
      <t>129</t>
    </r>
    <r>
      <rPr>
        <sz val="16"/>
        <rFont val="宋体"/>
        <charset val="134"/>
      </rPr>
      <t>户</t>
    </r>
    <r>
      <rPr>
        <sz val="16"/>
        <rFont val="Times New Roman"/>
        <charset val="0"/>
      </rPr>
      <t>450</t>
    </r>
    <r>
      <rPr>
        <sz val="16"/>
        <rFont val="宋体"/>
        <charset val="134"/>
      </rPr>
      <t>亩，下庞村</t>
    </r>
    <r>
      <rPr>
        <sz val="16"/>
        <rFont val="Times New Roman"/>
        <charset val="0"/>
      </rPr>
      <t>89</t>
    </r>
    <r>
      <rPr>
        <sz val="16"/>
        <rFont val="宋体"/>
        <charset val="134"/>
      </rPr>
      <t>户</t>
    </r>
    <r>
      <rPr>
        <sz val="16"/>
        <rFont val="Times New Roman"/>
        <charset val="0"/>
      </rPr>
      <t>187</t>
    </r>
    <r>
      <rPr>
        <sz val="16"/>
        <rFont val="宋体"/>
        <charset val="134"/>
      </rPr>
      <t>亩，高山村</t>
    </r>
    <r>
      <rPr>
        <sz val="16"/>
        <rFont val="Times New Roman"/>
        <charset val="0"/>
      </rPr>
      <t>20</t>
    </r>
    <r>
      <rPr>
        <sz val="16"/>
        <rFont val="宋体"/>
        <charset val="134"/>
      </rPr>
      <t>户</t>
    </r>
    <r>
      <rPr>
        <sz val="16"/>
        <rFont val="Times New Roman"/>
        <charset val="0"/>
      </rPr>
      <t>150</t>
    </r>
    <r>
      <rPr>
        <sz val="16"/>
        <rFont val="宋体"/>
        <charset val="134"/>
      </rPr>
      <t>亩。</t>
    </r>
  </si>
  <si>
    <t>甘财振兴[2024]23号</t>
  </si>
  <si>
    <t>否</t>
  </si>
  <si>
    <r>
      <rPr>
        <sz val="16"/>
        <rFont val="宋体"/>
        <charset val="134"/>
      </rPr>
      <t>预计亩均增收</t>
    </r>
    <r>
      <rPr>
        <sz val="16"/>
        <rFont val="Times New Roman"/>
        <charset val="0"/>
      </rPr>
      <t>200</t>
    </r>
    <r>
      <rPr>
        <sz val="16"/>
        <rFont val="宋体"/>
        <charset val="134"/>
      </rPr>
      <t>元，可有效推动产业发展壮大，促进乡村振兴。</t>
    </r>
  </si>
  <si>
    <t>直接补助到户，减轻农户负担，提高种植积极性，增加农民收入。</t>
  </si>
  <si>
    <t>0.0649</t>
  </si>
  <si>
    <t>县畜牧中心</t>
  </si>
  <si>
    <t>杨孝君</t>
  </si>
  <si>
    <t>连五乡饲料玉米种植到户补助项目</t>
  </si>
  <si>
    <t>连五乡</t>
  </si>
  <si>
    <r>
      <rPr>
        <sz val="16"/>
        <rFont val="宋体"/>
        <charset val="134"/>
      </rPr>
      <t>连五乡投入</t>
    </r>
    <r>
      <rPr>
        <sz val="16"/>
        <rFont val="Times New Roman"/>
        <charset val="0"/>
      </rPr>
      <t>170.64</t>
    </r>
    <r>
      <rPr>
        <sz val="16"/>
        <rFont val="宋体"/>
        <charset val="134"/>
      </rPr>
      <t>万元种植饲料玉米</t>
    </r>
    <r>
      <rPr>
        <sz val="16"/>
        <rFont val="Times New Roman"/>
        <charset val="0"/>
      </rPr>
      <t>5688</t>
    </r>
    <r>
      <rPr>
        <sz val="16"/>
        <rFont val="宋体"/>
        <charset val="134"/>
      </rPr>
      <t>亩，每亩补助</t>
    </r>
    <r>
      <rPr>
        <sz val="16"/>
        <rFont val="Times New Roman"/>
        <charset val="0"/>
      </rPr>
      <t>300</t>
    </r>
    <r>
      <rPr>
        <sz val="16"/>
        <rFont val="宋体"/>
        <charset val="134"/>
      </rPr>
      <t>元。其中连五村</t>
    </r>
    <r>
      <rPr>
        <sz val="16"/>
        <rFont val="Times New Roman"/>
        <charset val="0"/>
      </rPr>
      <t>72</t>
    </r>
    <r>
      <rPr>
        <sz val="16"/>
        <rFont val="宋体"/>
        <charset val="134"/>
      </rPr>
      <t>户</t>
    </r>
    <r>
      <rPr>
        <sz val="16"/>
        <rFont val="Times New Roman"/>
        <charset val="0"/>
      </rPr>
      <t>610</t>
    </r>
    <r>
      <rPr>
        <sz val="16"/>
        <rFont val="宋体"/>
        <charset val="134"/>
      </rPr>
      <t>亩，兰家村</t>
    </r>
    <r>
      <rPr>
        <sz val="16"/>
        <rFont val="Times New Roman"/>
        <charset val="0"/>
      </rPr>
      <t>42</t>
    </r>
    <r>
      <rPr>
        <sz val="16"/>
        <rFont val="宋体"/>
        <charset val="134"/>
      </rPr>
      <t>户</t>
    </r>
    <r>
      <rPr>
        <sz val="16"/>
        <rFont val="Times New Roman"/>
        <charset val="0"/>
      </rPr>
      <t>514</t>
    </r>
    <r>
      <rPr>
        <sz val="16"/>
        <rFont val="宋体"/>
        <charset val="134"/>
      </rPr>
      <t>亩，张家村</t>
    </r>
    <r>
      <rPr>
        <sz val="16"/>
        <rFont val="Times New Roman"/>
        <charset val="0"/>
      </rPr>
      <t>65</t>
    </r>
    <r>
      <rPr>
        <sz val="16"/>
        <rFont val="宋体"/>
        <charset val="134"/>
      </rPr>
      <t>户</t>
    </r>
    <r>
      <rPr>
        <sz val="16"/>
        <rFont val="Times New Roman"/>
        <charset val="0"/>
      </rPr>
      <t>180</t>
    </r>
    <r>
      <rPr>
        <sz val="16"/>
        <rFont val="宋体"/>
        <charset val="134"/>
      </rPr>
      <t>亩，四合村</t>
    </r>
    <r>
      <rPr>
        <sz val="16"/>
        <rFont val="Times New Roman"/>
        <charset val="0"/>
      </rPr>
      <t>105</t>
    </r>
    <r>
      <rPr>
        <sz val="16"/>
        <rFont val="宋体"/>
        <charset val="134"/>
      </rPr>
      <t>户</t>
    </r>
    <r>
      <rPr>
        <sz val="16"/>
        <rFont val="Times New Roman"/>
        <charset val="0"/>
      </rPr>
      <t>420</t>
    </r>
    <r>
      <rPr>
        <sz val="16"/>
        <rFont val="宋体"/>
        <charset val="134"/>
      </rPr>
      <t>亩，中心村</t>
    </r>
    <r>
      <rPr>
        <sz val="16"/>
        <rFont val="Times New Roman"/>
        <charset val="0"/>
      </rPr>
      <t>67</t>
    </r>
    <r>
      <rPr>
        <sz val="16"/>
        <rFont val="宋体"/>
        <charset val="134"/>
      </rPr>
      <t>户</t>
    </r>
    <r>
      <rPr>
        <sz val="16"/>
        <rFont val="Times New Roman"/>
        <charset val="0"/>
      </rPr>
      <t>200</t>
    </r>
    <r>
      <rPr>
        <sz val="16"/>
        <rFont val="宋体"/>
        <charset val="134"/>
      </rPr>
      <t>亩，陈家村</t>
    </r>
    <r>
      <rPr>
        <sz val="16"/>
        <rFont val="Times New Roman"/>
        <charset val="0"/>
      </rPr>
      <t>55</t>
    </r>
    <r>
      <rPr>
        <sz val="16"/>
        <rFont val="宋体"/>
        <charset val="134"/>
      </rPr>
      <t>户</t>
    </r>
    <r>
      <rPr>
        <sz val="16"/>
        <rFont val="Times New Roman"/>
        <charset val="0"/>
      </rPr>
      <t>100</t>
    </r>
    <r>
      <rPr>
        <sz val="16"/>
        <rFont val="宋体"/>
        <charset val="134"/>
      </rPr>
      <t>亩，高庄村</t>
    </r>
    <r>
      <rPr>
        <sz val="16"/>
        <rFont val="Times New Roman"/>
        <charset val="0"/>
      </rPr>
      <t>95</t>
    </r>
    <r>
      <rPr>
        <sz val="16"/>
        <rFont val="宋体"/>
        <charset val="134"/>
      </rPr>
      <t>户</t>
    </r>
    <r>
      <rPr>
        <sz val="16"/>
        <rFont val="Times New Roman"/>
        <charset val="0"/>
      </rPr>
      <t>430</t>
    </r>
    <r>
      <rPr>
        <sz val="16"/>
        <rFont val="宋体"/>
        <charset val="134"/>
      </rPr>
      <t>亩，黄家村</t>
    </r>
    <r>
      <rPr>
        <sz val="16"/>
        <rFont val="Times New Roman"/>
        <charset val="0"/>
      </rPr>
      <t>3</t>
    </r>
    <r>
      <rPr>
        <sz val="16"/>
        <rFont val="宋体"/>
        <charset val="134"/>
      </rPr>
      <t>户</t>
    </r>
    <r>
      <rPr>
        <sz val="16"/>
        <rFont val="Times New Roman"/>
        <charset val="0"/>
      </rPr>
      <t>24</t>
    </r>
    <r>
      <rPr>
        <sz val="16"/>
        <rFont val="宋体"/>
        <charset val="134"/>
      </rPr>
      <t>亩，腰庄村</t>
    </r>
    <r>
      <rPr>
        <sz val="16"/>
        <rFont val="Times New Roman"/>
        <charset val="0"/>
      </rPr>
      <t>118</t>
    </r>
    <r>
      <rPr>
        <sz val="16"/>
        <rFont val="宋体"/>
        <charset val="134"/>
      </rPr>
      <t>户</t>
    </r>
    <r>
      <rPr>
        <sz val="16"/>
        <rFont val="Times New Roman"/>
        <charset val="0"/>
      </rPr>
      <t>850</t>
    </r>
    <r>
      <rPr>
        <sz val="16"/>
        <rFont val="宋体"/>
        <charset val="134"/>
      </rPr>
      <t>亩，李家村</t>
    </r>
    <r>
      <rPr>
        <sz val="16"/>
        <rFont val="Times New Roman"/>
        <charset val="0"/>
      </rPr>
      <t>55</t>
    </r>
    <r>
      <rPr>
        <sz val="16"/>
        <rFont val="宋体"/>
        <charset val="134"/>
      </rPr>
      <t>户</t>
    </r>
    <r>
      <rPr>
        <sz val="16"/>
        <rFont val="Times New Roman"/>
        <charset val="0"/>
      </rPr>
      <t>385</t>
    </r>
    <r>
      <rPr>
        <sz val="16"/>
        <rFont val="宋体"/>
        <charset val="134"/>
      </rPr>
      <t>亩，三合村</t>
    </r>
    <r>
      <rPr>
        <sz val="16"/>
        <rFont val="Times New Roman"/>
        <charset val="0"/>
      </rPr>
      <t>79</t>
    </r>
    <r>
      <rPr>
        <sz val="16"/>
        <rFont val="宋体"/>
        <charset val="134"/>
      </rPr>
      <t>户</t>
    </r>
    <r>
      <rPr>
        <sz val="16"/>
        <rFont val="Times New Roman"/>
        <charset val="0"/>
      </rPr>
      <t>750</t>
    </r>
    <r>
      <rPr>
        <sz val="16"/>
        <rFont val="宋体"/>
        <charset val="134"/>
      </rPr>
      <t>亩，中渠村</t>
    </r>
    <r>
      <rPr>
        <sz val="16"/>
        <rFont val="Times New Roman"/>
        <charset val="0"/>
      </rPr>
      <t>48</t>
    </r>
    <r>
      <rPr>
        <sz val="16"/>
        <rFont val="宋体"/>
        <charset val="134"/>
      </rPr>
      <t>户</t>
    </r>
    <r>
      <rPr>
        <sz val="16"/>
        <rFont val="Times New Roman"/>
        <charset val="0"/>
      </rPr>
      <t>100</t>
    </r>
    <r>
      <rPr>
        <sz val="16"/>
        <rFont val="宋体"/>
        <charset val="134"/>
      </rPr>
      <t>亩，贠家村</t>
    </r>
    <r>
      <rPr>
        <sz val="16"/>
        <rFont val="Times New Roman"/>
        <charset val="0"/>
      </rPr>
      <t>100</t>
    </r>
    <r>
      <rPr>
        <sz val="16"/>
        <rFont val="宋体"/>
        <charset val="134"/>
      </rPr>
      <t>户</t>
    </r>
    <r>
      <rPr>
        <sz val="16"/>
        <rFont val="Times New Roman"/>
        <charset val="0"/>
      </rPr>
      <t>745</t>
    </r>
    <r>
      <rPr>
        <sz val="16"/>
        <rFont val="宋体"/>
        <charset val="0"/>
      </rPr>
      <t>亩，马咀村</t>
    </r>
    <r>
      <rPr>
        <sz val="16"/>
        <rFont val="Times New Roman"/>
        <charset val="0"/>
      </rPr>
      <t>100</t>
    </r>
    <r>
      <rPr>
        <sz val="16"/>
        <rFont val="宋体"/>
        <charset val="0"/>
      </rPr>
      <t>户</t>
    </r>
    <r>
      <rPr>
        <sz val="16"/>
        <rFont val="Times New Roman"/>
        <charset val="0"/>
      </rPr>
      <t>380</t>
    </r>
    <r>
      <rPr>
        <sz val="16"/>
        <rFont val="宋体"/>
        <charset val="0"/>
      </rPr>
      <t>亩。</t>
    </r>
  </si>
  <si>
    <t>平安乡饲料玉米种植到户补助项目</t>
  </si>
  <si>
    <t>平安乡</t>
  </si>
  <si>
    <r>
      <rPr>
        <sz val="16"/>
        <rFont val="宋体"/>
        <charset val="134"/>
      </rPr>
      <t>为平安乡脱贫户、监测户实施饲料玉米种植补助项目，每亩补助</t>
    </r>
    <r>
      <rPr>
        <sz val="16"/>
        <rFont val="Times New Roman"/>
        <charset val="0"/>
      </rPr>
      <t>300</t>
    </r>
    <r>
      <rPr>
        <sz val="16"/>
        <rFont val="宋体"/>
        <charset val="134"/>
      </rPr>
      <t>元。总计</t>
    </r>
    <r>
      <rPr>
        <sz val="16"/>
        <rFont val="Times New Roman"/>
        <charset val="0"/>
      </rPr>
      <t>2474</t>
    </r>
    <r>
      <rPr>
        <sz val="16"/>
        <rFont val="宋体"/>
        <charset val="134"/>
      </rPr>
      <t>亩</t>
    </r>
    <r>
      <rPr>
        <sz val="16"/>
        <rFont val="Times New Roman"/>
        <charset val="0"/>
      </rPr>
      <t>74.22</t>
    </r>
    <r>
      <rPr>
        <sz val="16"/>
        <rFont val="宋体"/>
        <charset val="134"/>
      </rPr>
      <t>万元。其中脱贫户包梁村</t>
    </r>
    <r>
      <rPr>
        <sz val="16"/>
        <rFont val="Times New Roman"/>
        <charset val="0"/>
      </rPr>
      <t>20</t>
    </r>
    <r>
      <rPr>
        <sz val="16"/>
        <rFont val="宋体"/>
        <charset val="134"/>
      </rPr>
      <t>户</t>
    </r>
    <r>
      <rPr>
        <sz val="16"/>
        <rFont val="Times New Roman"/>
        <charset val="0"/>
      </rPr>
      <t>60</t>
    </r>
    <r>
      <rPr>
        <sz val="16"/>
        <rFont val="宋体"/>
        <charset val="134"/>
      </rPr>
      <t>亩，大湾村</t>
    </r>
    <r>
      <rPr>
        <sz val="16"/>
        <rFont val="Times New Roman"/>
        <charset val="0"/>
      </rPr>
      <t>39</t>
    </r>
    <r>
      <rPr>
        <sz val="16"/>
        <rFont val="宋体"/>
        <charset val="134"/>
      </rPr>
      <t>户</t>
    </r>
    <r>
      <rPr>
        <sz val="16"/>
        <rFont val="Times New Roman"/>
        <charset val="0"/>
      </rPr>
      <t>465</t>
    </r>
    <r>
      <rPr>
        <sz val="16"/>
        <rFont val="宋体"/>
        <charset val="134"/>
      </rPr>
      <t>亩，马原村</t>
    </r>
    <r>
      <rPr>
        <sz val="16"/>
        <rFont val="Times New Roman"/>
        <charset val="0"/>
      </rPr>
      <t>39</t>
    </r>
    <r>
      <rPr>
        <sz val="16"/>
        <rFont val="宋体"/>
        <charset val="134"/>
      </rPr>
      <t>户</t>
    </r>
    <r>
      <rPr>
        <sz val="16"/>
        <rFont val="Times New Roman"/>
        <charset val="0"/>
      </rPr>
      <t>200</t>
    </r>
    <r>
      <rPr>
        <sz val="16"/>
        <rFont val="宋体"/>
        <charset val="134"/>
      </rPr>
      <t>亩，磨马村</t>
    </r>
    <r>
      <rPr>
        <sz val="16"/>
        <rFont val="Times New Roman"/>
        <charset val="0"/>
      </rPr>
      <t>25</t>
    </r>
    <r>
      <rPr>
        <sz val="16"/>
        <rFont val="宋体"/>
        <charset val="134"/>
      </rPr>
      <t>户</t>
    </r>
    <r>
      <rPr>
        <sz val="16"/>
        <rFont val="Times New Roman"/>
        <charset val="0"/>
      </rPr>
      <t>135</t>
    </r>
    <r>
      <rPr>
        <sz val="16"/>
        <rFont val="宋体"/>
        <charset val="134"/>
      </rPr>
      <t>亩，水泉村</t>
    </r>
    <r>
      <rPr>
        <sz val="16"/>
        <rFont val="Times New Roman"/>
        <charset val="0"/>
      </rPr>
      <t>16</t>
    </r>
    <r>
      <rPr>
        <sz val="16"/>
        <rFont val="宋体"/>
        <charset val="134"/>
      </rPr>
      <t>户</t>
    </r>
    <r>
      <rPr>
        <sz val="16"/>
        <rFont val="Times New Roman"/>
        <charset val="0"/>
      </rPr>
      <t>250</t>
    </r>
    <r>
      <rPr>
        <sz val="16"/>
        <rFont val="宋体"/>
        <charset val="134"/>
      </rPr>
      <t>亩，新庄村</t>
    </r>
    <r>
      <rPr>
        <sz val="16"/>
        <rFont val="Times New Roman"/>
        <charset val="0"/>
      </rPr>
      <t>71</t>
    </r>
    <r>
      <rPr>
        <sz val="16"/>
        <rFont val="宋体"/>
        <charset val="134"/>
      </rPr>
      <t>户</t>
    </r>
    <r>
      <rPr>
        <sz val="16"/>
        <rFont val="Times New Roman"/>
        <charset val="0"/>
      </rPr>
      <t>650</t>
    </r>
    <r>
      <rPr>
        <sz val="16"/>
        <rFont val="宋体"/>
        <charset val="134"/>
      </rPr>
      <t>亩，铁固村</t>
    </r>
    <r>
      <rPr>
        <sz val="16"/>
        <rFont val="Times New Roman"/>
        <charset val="0"/>
      </rPr>
      <t>30</t>
    </r>
    <r>
      <rPr>
        <sz val="16"/>
        <rFont val="宋体"/>
        <charset val="134"/>
      </rPr>
      <t>户</t>
    </r>
    <r>
      <rPr>
        <sz val="16"/>
        <rFont val="Times New Roman"/>
        <charset val="0"/>
      </rPr>
      <t>50</t>
    </r>
    <r>
      <rPr>
        <sz val="16"/>
        <rFont val="宋体"/>
        <charset val="134"/>
      </rPr>
      <t>亩，梨树村</t>
    </r>
    <r>
      <rPr>
        <sz val="16"/>
        <rFont val="Times New Roman"/>
        <charset val="0"/>
      </rPr>
      <t>28</t>
    </r>
    <r>
      <rPr>
        <sz val="16"/>
        <rFont val="宋体"/>
        <charset val="134"/>
      </rPr>
      <t>户</t>
    </r>
    <r>
      <rPr>
        <sz val="16"/>
        <rFont val="Times New Roman"/>
        <charset val="0"/>
      </rPr>
      <t>330</t>
    </r>
    <r>
      <rPr>
        <sz val="16"/>
        <rFont val="宋体"/>
        <charset val="134"/>
      </rPr>
      <t>亩；监测户大湾村</t>
    </r>
    <r>
      <rPr>
        <sz val="16"/>
        <rFont val="Times New Roman"/>
        <charset val="0"/>
      </rPr>
      <t>10</t>
    </r>
    <r>
      <rPr>
        <sz val="16"/>
        <rFont val="宋体"/>
        <charset val="134"/>
      </rPr>
      <t>户</t>
    </r>
    <r>
      <rPr>
        <sz val="16"/>
        <rFont val="Times New Roman"/>
        <charset val="0"/>
      </rPr>
      <t>109</t>
    </r>
    <r>
      <rPr>
        <sz val="16"/>
        <rFont val="宋体"/>
        <charset val="134"/>
      </rPr>
      <t>亩，马原村</t>
    </r>
    <r>
      <rPr>
        <sz val="16"/>
        <rFont val="Times New Roman"/>
        <charset val="0"/>
      </rPr>
      <t>11</t>
    </r>
    <r>
      <rPr>
        <sz val="16"/>
        <rFont val="宋体"/>
        <charset val="134"/>
      </rPr>
      <t>户</t>
    </r>
    <r>
      <rPr>
        <sz val="16"/>
        <rFont val="Times New Roman"/>
        <charset val="0"/>
      </rPr>
      <t>25</t>
    </r>
    <r>
      <rPr>
        <sz val="16"/>
        <rFont val="宋体"/>
        <charset val="134"/>
      </rPr>
      <t>亩，磨马村</t>
    </r>
    <r>
      <rPr>
        <sz val="16"/>
        <rFont val="Times New Roman"/>
        <charset val="0"/>
      </rPr>
      <t>5</t>
    </r>
    <r>
      <rPr>
        <sz val="16"/>
        <rFont val="宋体"/>
        <charset val="134"/>
      </rPr>
      <t>户</t>
    </r>
    <r>
      <rPr>
        <sz val="16"/>
        <rFont val="Times New Roman"/>
        <charset val="0"/>
      </rPr>
      <t>15</t>
    </r>
    <r>
      <rPr>
        <sz val="16"/>
        <rFont val="宋体"/>
        <charset val="134"/>
      </rPr>
      <t>亩，铁固村</t>
    </r>
    <r>
      <rPr>
        <sz val="16"/>
        <rFont val="Times New Roman"/>
        <charset val="0"/>
      </rPr>
      <t>8</t>
    </r>
    <r>
      <rPr>
        <sz val="16"/>
        <rFont val="宋体"/>
        <charset val="134"/>
      </rPr>
      <t>户</t>
    </r>
    <r>
      <rPr>
        <sz val="16"/>
        <rFont val="Times New Roman"/>
        <charset val="0"/>
      </rPr>
      <t>25</t>
    </r>
    <r>
      <rPr>
        <sz val="16"/>
        <rFont val="宋体"/>
        <charset val="134"/>
      </rPr>
      <t>亩，梨树村</t>
    </r>
    <r>
      <rPr>
        <sz val="16"/>
        <rFont val="Times New Roman"/>
        <charset val="0"/>
      </rPr>
      <t>2</t>
    </r>
    <r>
      <rPr>
        <sz val="16"/>
        <rFont val="宋体"/>
        <charset val="134"/>
      </rPr>
      <t>户</t>
    </r>
    <r>
      <rPr>
        <sz val="16"/>
        <rFont val="Times New Roman"/>
        <charset val="0"/>
      </rPr>
      <t>70</t>
    </r>
    <r>
      <rPr>
        <sz val="16"/>
        <rFont val="宋体"/>
        <charset val="134"/>
      </rPr>
      <t>亩，新庄村</t>
    </r>
    <r>
      <rPr>
        <sz val="16"/>
        <rFont val="Times New Roman"/>
        <charset val="0"/>
      </rPr>
      <t>15</t>
    </r>
    <r>
      <rPr>
        <sz val="16"/>
        <rFont val="宋体"/>
        <charset val="134"/>
      </rPr>
      <t>户</t>
    </r>
    <r>
      <rPr>
        <sz val="16"/>
        <rFont val="Times New Roman"/>
        <charset val="0"/>
      </rPr>
      <t>90</t>
    </r>
    <r>
      <rPr>
        <sz val="16"/>
        <rFont val="宋体"/>
        <charset val="134"/>
      </rPr>
      <t>亩。</t>
    </r>
  </si>
  <si>
    <t>0.1205</t>
  </si>
  <si>
    <t>梁山镇饲料玉米种植到户补助项目</t>
  </si>
  <si>
    <t>2025.01.-2025.12</t>
  </si>
  <si>
    <t>梁山镇</t>
  </si>
  <si>
    <r>
      <rPr>
        <sz val="16"/>
        <rFont val="宋体"/>
        <charset val="134"/>
      </rPr>
      <t>为梁山镇脱贫户实施饲料玉米种植补助项目，每亩补助</t>
    </r>
    <r>
      <rPr>
        <sz val="16"/>
        <rFont val="Times New Roman"/>
        <charset val="0"/>
      </rPr>
      <t>300</t>
    </r>
    <r>
      <rPr>
        <sz val="16"/>
        <rFont val="宋体"/>
        <charset val="134"/>
      </rPr>
      <t>元。总计</t>
    </r>
    <r>
      <rPr>
        <sz val="16"/>
        <rFont val="Times New Roman"/>
        <charset val="0"/>
      </rPr>
      <t>1074</t>
    </r>
    <r>
      <rPr>
        <sz val="16"/>
        <rFont val="宋体"/>
        <charset val="134"/>
      </rPr>
      <t>亩</t>
    </r>
    <r>
      <rPr>
        <sz val="16"/>
        <rFont val="Times New Roman"/>
        <charset val="0"/>
      </rPr>
      <t>32.22</t>
    </r>
    <r>
      <rPr>
        <sz val="16"/>
        <rFont val="宋体"/>
        <charset val="134"/>
      </rPr>
      <t>万元。其中五方村</t>
    </r>
    <r>
      <rPr>
        <sz val="16"/>
        <rFont val="Times New Roman"/>
        <charset val="0"/>
      </rPr>
      <t>158</t>
    </r>
    <r>
      <rPr>
        <sz val="16"/>
        <rFont val="宋体"/>
        <charset val="134"/>
      </rPr>
      <t>户</t>
    </r>
    <r>
      <rPr>
        <sz val="16"/>
        <rFont val="Times New Roman"/>
        <charset val="0"/>
      </rPr>
      <t>332</t>
    </r>
    <r>
      <rPr>
        <sz val="16"/>
        <rFont val="宋体"/>
        <charset val="134"/>
      </rPr>
      <t>亩，阳洼村</t>
    </r>
    <r>
      <rPr>
        <sz val="16"/>
        <rFont val="Times New Roman"/>
        <charset val="0"/>
      </rPr>
      <t>116</t>
    </r>
    <r>
      <rPr>
        <sz val="16"/>
        <rFont val="宋体"/>
        <charset val="134"/>
      </rPr>
      <t>户</t>
    </r>
    <r>
      <rPr>
        <sz val="16"/>
        <rFont val="Times New Roman"/>
        <charset val="0"/>
      </rPr>
      <t>230</t>
    </r>
    <r>
      <rPr>
        <sz val="16"/>
        <rFont val="宋体"/>
        <charset val="134"/>
      </rPr>
      <t>亩，唐刘村</t>
    </r>
    <r>
      <rPr>
        <sz val="16"/>
        <rFont val="Times New Roman"/>
        <charset val="0"/>
      </rPr>
      <t>8</t>
    </r>
    <r>
      <rPr>
        <sz val="16"/>
        <rFont val="宋体"/>
        <charset val="134"/>
      </rPr>
      <t>户</t>
    </r>
    <r>
      <rPr>
        <sz val="16"/>
        <rFont val="Times New Roman"/>
        <charset val="0"/>
      </rPr>
      <t>16</t>
    </r>
    <r>
      <rPr>
        <sz val="16"/>
        <rFont val="宋体"/>
        <charset val="134"/>
      </rPr>
      <t>亩，丹麻村</t>
    </r>
    <r>
      <rPr>
        <sz val="16"/>
        <rFont val="Times New Roman"/>
        <charset val="0"/>
      </rPr>
      <t>37</t>
    </r>
    <r>
      <rPr>
        <sz val="16"/>
        <rFont val="宋体"/>
        <charset val="134"/>
      </rPr>
      <t>户</t>
    </r>
    <r>
      <rPr>
        <sz val="16"/>
        <rFont val="Times New Roman"/>
        <charset val="0"/>
      </rPr>
      <t>84</t>
    </r>
    <r>
      <rPr>
        <sz val="16"/>
        <rFont val="宋体"/>
        <charset val="134"/>
      </rPr>
      <t>亩，杨渠村</t>
    </r>
    <r>
      <rPr>
        <sz val="16"/>
        <rFont val="Times New Roman"/>
        <charset val="0"/>
      </rPr>
      <t>60</t>
    </r>
    <r>
      <rPr>
        <sz val="16"/>
        <rFont val="宋体"/>
        <charset val="134"/>
      </rPr>
      <t>户</t>
    </r>
    <r>
      <rPr>
        <sz val="16"/>
        <rFont val="Times New Roman"/>
        <charset val="0"/>
      </rPr>
      <t>140</t>
    </r>
    <r>
      <rPr>
        <sz val="16"/>
        <rFont val="宋体"/>
        <charset val="134"/>
      </rPr>
      <t>亩，高营村</t>
    </r>
    <r>
      <rPr>
        <sz val="16"/>
        <rFont val="Times New Roman"/>
        <charset val="0"/>
      </rPr>
      <t>27</t>
    </r>
    <r>
      <rPr>
        <sz val="16"/>
        <rFont val="宋体"/>
        <charset val="134"/>
      </rPr>
      <t>户</t>
    </r>
    <r>
      <rPr>
        <sz val="16"/>
        <rFont val="Times New Roman"/>
        <charset val="0"/>
      </rPr>
      <t>93</t>
    </r>
    <r>
      <rPr>
        <sz val="16"/>
        <rFont val="宋体"/>
        <charset val="134"/>
      </rPr>
      <t>亩，岳山村</t>
    </r>
    <r>
      <rPr>
        <sz val="16"/>
        <rFont val="Times New Roman"/>
        <charset val="0"/>
      </rPr>
      <t>50</t>
    </r>
    <r>
      <rPr>
        <sz val="16"/>
        <rFont val="宋体"/>
        <charset val="134"/>
      </rPr>
      <t>户</t>
    </r>
    <r>
      <rPr>
        <sz val="16"/>
        <rFont val="Times New Roman"/>
        <charset val="0"/>
      </rPr>
      <t>150</t>
    </r>
    <r>
      <rPr>
        <sz val="16"/>
        <rFont val="宋体"/>
        <charset val="134"/>
      </rPr>
      <t>亩，斜头村</t>
    </r>
    <r>
      <rPr>
        <sz val="16"/>
        <rFont val="Times New Roman"/>
        <charset val="0"/>
      </rPr>
      <t>8</t>
    </r>
    <r>
      <rPr>
        <sz val="16"/>
        <rFont val="宋体"/>
        <charset val="134"/>
      </rPr>
      <t>户</t>
    </r>
    <r>
      <rPr>
        <sz val="16"/>
        <rFont val="Times New Roman"/>
        <charset val="0"/>
      </rPr>
      <t>29</t>
    </r>
    <r>
      <rPr>
        <sz val="16"/>
        <rFont val="宋体"/>
        <charset val="134"/>
      </rPr>
      <t>亩。</t>
    </r>
  </si>
  <si>
    <t>马关镇饲料玉米种植到户补助项目</t>
  </si>
  <si>
    <t>马关镇</t>
  </si>
  <si>
    <r>
      <rPr>
        <sz val="16"/>
        <rFont val="宋体"/>
        <charset val="134"/>
      </rPr>
      <t>在马关镇</t>
    </r>
    <r>
      <rPr>
        <sz val="16"/>
        <rFont val="Times New Roman"/>
        <charset val="0"/>
      </rPr>
      <t>16</t>
    </r>
    <r>
      <rPr>
        <sz val="16"/>
        <rFont val="宋体"/>
        <charset val="134"/>
      </rPr>
      <t>个村实施饲料玉米补助项目</t>
    </r>
    <r>
      <rPr>
        <sz val="16"/>
        <rFont val="Times New Roman"/>
        <charset val="0"/>
      </rPr>
      <t>3551</t>
    </r>
    <r>
      <rPr>
        <sz val="16"/>
        <rFont val="宋体"/>
        <charset val="134"/>
      </rPr>
      <t>亩，每亩补助</t>
    </r>
    <r>
      <rPr>
        <sz val="16"/>
        <rFont val="Times New Roman"/>
        <charset val="0"/>
      </rPr>
      <t>300</t>
    </r>
    <r>
      <rPr>
        <sz val="16"/>
        <rFont val="宋体"/>
        <charset val="134"/>
      </rPr>
      <t>元，共补助</t>
    </r>
    <r>
      <rPr>
        <sz val="16"/>
        <rFont val="Times New Roman"/>
        <charset val="0"/>
      </rPr>
      <t>106.53</t>
    </r>
    <r>
      <rPr>
        <sz val="16"/>
        <rFont val="宋体"/>
        <charset val="134"/>
      </rPr>
      <t>万元；其中八杜村</t>
    </r>
    <r>
      <rPr>
        <sz val="16"/>
        <rFont val="Times New Roman"/>
        <charset val="0"/>
      </rPr>
      <t>80</t>
    </r>
    <r>
      <rPr>
        <sz val="16"/>
        <rFont val="宋体"/>
        <charset val="134"/>
      </rPr>
      <t>户</t>
    </r>
    <r>
      <rPr>
        <sz val="16"/>
        <rFont val="Times New Roman"/>
        <charset val="0"/>
      </rPr>
      <t>181</t>
    </r>
    <r>
      <rPr>
        <sz val="16"/>
        <rFont val="宋体"/>
        <charset val="134"/>
      </rPr>
      <t>亩，草湾村</t>
    </r>
    <r>
      <rPr>
        <sz val="16"/>
        <rFont val="Times New Roman"/>
        <charset val="0"/>
      </rPr>
      <t>170</t>
    </r>
    <r>
      <rPr>
        <sz val="16"/>
        <rFont val="宋体"/>
        <charset val="134"/>
      </rPr>
      <t>户</t>
    </r>
    <r>
      <rPr>
        <sz val="16"/>
        <rFont val="Times New Roman"/>
        <charset val="0"/>
      </rPr>
      <t>533</t>
    </r>
    <r>
      <rPr>
        <sz val="16"/>
        <rFont val="宋体"/>
        <charset val="134"/>
      </rPr>
      <t>亩，东山村</t>
    </r>
    <r>
      <rPr>
        <sz val="16"/>
        <rFont val="Times New Roman"/>
        <charset val="0"/>
      </rPr>
      <t>64</t>
    </r>
    <r>
      <rPr>
        <sz val="16"/>
        <rFont val="宋体"/>
        <charset val="134"/>
      </rPr>
      <t>户</t>
    </r>
    <r>
      <rPr>
        <sz val="16"/>
        <rFont val="Times New Roman"/>
        <charset val="0"/>
      </rPr>
      <t>300</t>
    </r>
    <r>
      <rPr>
        <sz val="16"/>
        <rFont val="宋体"/>
        <charset val="134"/>
      </rPr>
      <t>亩，东庄村</t>
    </r>
    <r>
      <rPr>
        <sz val="16"/>
        <rFont val="Times New Roman"/>
        <charset val="0"/>
      </rPr>
      <t>20</t>
    </r>
    <r>
      <rPr>
        <sz val="16"/>
        <rFont val="宋体"/>
        <charset val="134"/>
      </rPr>
      <t>户</t>
    </r>
    <r>
      <rPr>
        <sz val="16"/>
        <rFont val="Times New Roman"/>
        <charset val="0"/>
      </rPr>
      <t>60</t>
    </r>
    <r>
      <rPr>
        <sz val="16"/>
        <rFont val="宋体"/>
        <charset val="134"/>
      </rPr>
      <t>亩、黄花村</t>
    </r>
    <r>
      <rPr>
        <sz val="16"/>
        <rFont val="Times New Roman"/>
        <charset val="0"/>
      </rPr>
      <t>58</t>
    </r>
    <r>
      <rPr>
        <sz val="16"/>
        <rFont val="宋体"/>
        <charset val="134"/>
      </rPr>
      <t>户</t>
    </r>
    <r>
      <rPr>
        <sz val="16"/>
        <rFont val="Times New Roman"/>
        <charset val="0"/>
      </rPr>
      <t>168</t>
    </r>
    <r>
      <rPr>
        <sz val="16"/>
        <rFont val="宋体"/>
        <charset val="134"/>
      </rPr>
      <t>亩、庙湾村</t>
    </r>
    <r>
      <rPr>
        <sz val="16"/>
        <rFont val="Times New Roman"/>
        <charset val="0"/>
      </rPr>
      <t>20</t>
    </r>
    <r>
      <rPr>
        <sz val="16"/>
        <rFont val="宋体"/>
        <charset val="134"/>
      </rPr>
      <t>户</t>
    </r>
    <r>
      <rPr>
        <sz val="16"/>
        <rFont val="Times New Roman"/>
        <charset val="0"/>
      </rPr>
      <t>140</t>
    </r>
    <r>
      <rPr>
        <sz val="16"/>
        <rFont val="宋体"/>
        <charset val="134"/>
      </rPr>
      <t>亩，上豆村</t>
    </r>
    <r>
      <rPr>
        <sz val="16"/>
        <rFont val="Times New Roman"/>
        <charset val="0"/>
      </rPr>
      <t>160</t>
    </r>
    <r>
      <rPr>
        <sz val="16"/>
        <rFont val="宋体"/>
        <charset val="134"/>
      </rPr>
      <t>户</t>
    </r>
    <r>
      <rPr>
        <sz val="16"/>
        <rFont val="Times New Roman"/>
        <charset val="0"/>
      </rPr>
      <t>415</t>
    </r>
    <r>
      <rPr>
        <sz val="16"/>
        <rFont val="宋体"/>
        <charset val="134"/>
      </rPr>
      <t>亩，上河村</t>
    </r>
    <r>
      <rPr>
        <sz val="16"/>
        <rFont val="Times New Roman"/>
        <charset val="0"/>
      </rPr>
      <t>33</t>
    </r>
    <r>
      <rPr>
        <sz val="16"/>
        <rFont val="宋体"/>
        <charset val="134"/>
      </rPr>
      <t>户</t>
    </r>
    <r>
      <rPr>
        <sz val="16"/>
        <rFont val="Times New Roman"/>
        <charset val="0"/>
      </rPr>
      <t>127</t>
    </r>
    <r>
      <rPr>
        <sz val="16"/>
        <rFont val="宋体"/>
        <charset val="134"/>
      </rPr>
      <t>亩，马堡村</t>
    </r>
    <r>
      <rPr>
        <sz val="16"/>
        <rFont val="Times New Roman"/>
        <charset val="0"/>
      </rPr>
      <t>205</t>
    </r>
    <r>
      <rPr>
        <sz val="16"/>
        <rFont val="宋体"/>
        <charset val="134"/>
      </rPr>
      <t>户</t>
    </r>
    <r>
      <rPr>
        <sz val="16"/>
        <rFont val="Times New Roman"/>
        <charset val="0"/>
      </rPr>
      <t>216</t>
    </r>
    <r>
      <rPr>
        <sz val="16"/>
        <rFont val="宋体"/>
        <charset val="134"/>
      </rPr>
      <t>亩，韦沟村</t>
    </r>
    <r>
      <rPr>
        <sz val="16"/>
        <rFont val="Times New Roman"/>
        <charset val="0"/>
      </rPr>
      <t>42</t>
    </r>
    <r>
      <rPr>
        <sz val="16"/>
        <rFont val="宋体"/>
        <charset val="134"/>
      </rPr>
      <t>户</t>
    </r>
    <r>
      <rPr>
        <sz val="16"/>
        <rFont val="Times New Roman"/>
        <charset val="0"/>
      </rPr>
      <t>127</t>
    </r>
    <r>
      <rPr>
        <sz val="16"/>
        <rFont val="宋体"/>
        <charset val="134"/>
      </rPr>
      <t>亩，西山村</t>
    </r>
    <r>
      <rPr>
        <sz val="16"/>
        <rFont val="Times New Roman"/>
        <charset val="0"/>
      </rPr>
      <t>85</t>
    </r>
    <r>
      <rPr>
        <sz val="16"/>
        <rFont val="宋体"/>
        <charset val="134"/>
      </rPr>
      <t>户</t>
    </r>
    <r>
      <rPr>
        <sz val="16"/>
        <rFont val="Times New Roman"/>
        <charset val="0"/>
      </rPr>
      <t>170</t>
    </r>
    <r>
      <rPr>
        <sz val="16"/>
        <rFont val="宋体"/>
        <charset val="134"/>
      </rPr>
      <t>亩，西台村</t>
    </r>
    <r>
      <rPr>
        <sz val="16"/>
        <rFont val="Times New Roman"/>
        <charset val="0"/>
      </rPr>
      <t>149</t>
    </r>
    <r>
      <rPr>
        <sz val="16"/>
        <rFont val="宋体"/>
        <charset val="134"/>
      </rPr>
      <t>户</t>
    </r>
    <r>
      <rPr>
        <sz val="16"/>
        <rFont val="Times New Roman"/>
        <charset val="0"/>
      </rPr>
      <t>442</t>
    </r>
    <r>
      <rPr>
        <sz val="16"/>
        <rFont val="宋体"/>
        <charset val="134"/>
      </rPr>
      <t>亩，西庄村</t>
    </r>
    <r>
      <rPr>
        <sz val="16"/>
        <rFont val="Times New Roman"/>
        <charset val="0"/>
      </rPr>
      <t>97</t>
    </r>
    <r>
      <rPr>
        <sz val="16"/>
        <rFont val="宋体"/>
        <charset val="134"/>
      </rPr>
      <t>户</t>
    </r>
    <r>
      <rPr>
        <sz val="16"/>
        <rFont val="Times New Roman"/>
        <charset val="0"/>
      </rPr>
      <t>225</t>
    </r>
    <r>
      <rPr>
        <sz val="16"/>
        <rFont val="宋体"/>
        <charset val="134"/>
      </rPr>
      <t>亩，小庄村</t>
    </r>
    <r>
      <rPr>
        <sz val="16"/>
        <rFont val="Times New Roman"/>
        <charset val="0"/>
      </rPr>
      <t>53</t>
    </r>
    <r>
      <rPr>
        <sz val="16"/>
        <rFont val="宋体"/>
        <charset val="134"/>
      </rPr>
      <t>户</t>
    </r>
    <r>
      <rPr>
        <sz val="16"/>
        <rFont val="Times New Roman"/>
        <charset val="0"/>
      </rPr>
      <t>104</t>
    </r>
    <r>
      <rPr>
        <sz val="16"/>
        <rFont val="宋体"/>
        <charset val="134"/>
      </rPr>
      <t>亩、新义村</t>
    </r>
    <r>
      <rPr>
        <sz val="16"/>
        <rFont val="Times New Roman"/>
        <charset val="0"/>
      </rPr>
      <t>36</t>
    </r>
    <r>
      <rPr>
        <sz val="16"/>
        <rFont val="宋体"/>
        <charset val="134"/>
      </rPr>
      <t>户</t>
    </r>
    <r>
      <rPr>
        <sz val="16"/>
        <rFont val="Times New Roman"/>
        <charset val="0"/>
      </rPr>
      <t>128</t>
    </r>
    <r>
      <rPr>
        <sz val="16"/>
        <rFont val="宋体"/>
        <charset val="134"/>
      </rPr>
      <t>亩，赵沟村</t>
    </r>
    <r>
      <rPr>
        <sz val="16"/>
        <rFont val="Times New Roman"/>
        <charset val="0"/>
      </rPr>
      <t>63</t>
    </r>
    <r>
      <rPr>
        <sz val="16"/>
        <rFont val="宋体"/>
        <charset val="134"/>
      </rPr>
      <t>户</t>
    </r>
    <r>
      <rPr>
        <sz val="16"/>
        <rFont val="Times New Roman"/>
        <charset val="0"/>
      </rPr>
      <t>215</t>
    </r>
    <r>
      <rPr>
        <sz val="16"/>
        <rFont val="宋体"/>
        <charset val="134"/>
      </rPr>
      <t>亩</t>
    </r>
    <r>
      <rPr>
        <sz val="16"/>
        <rFont val="Times New Roman"/>
        <charset val="0"/>
      </rPr>
      <t>.</t>
    </r>
  </si>
  <si>
    <t>马鹿镇饲料玉米种植到户补助项目</t>
  </si>
  <si>
    <t>马鹿镇</t>
  </si>
  <si>
    <r>
      <rPr>
        <sz val="16"/>
        <rFont val="宋体"/>
        <charset val="134"/>
      </rPr>
      <t>针对脱贫户和监测户，在马鹿镇种植饲料玉米</t>
    </r>
    <r>
      <rPr>
        <sz val="16"/>
        <rFont val="Times New Roman"/>
        <charset val="0"/>
      </rPr>
      <t>3812.5</t>
    </r>
    <r>
      <rPr>
        <sz val="16"/>
        <rFont val="宋体"/>
        <charset val="134"/>
      </rPr>
      <t>亩，涉及脱贫户（监测户）</t>
    </r>
    <r>
      <rPr>
        <sz val="16"/>
        <rFont val="Times New Roman"/>
        <charset val="0"/>
      </rPr>
      <t>736</t>
    </r>
    <r>
      <rPr>
        <sz val="16"/>
        <rFont val="宋体"/>
        <charset val="134"/>
      </rPr>
      <t>户，每亩补助</t>
    </r>
    <r>
      <rPr>
        <sz val="16"/>
        <rFont val="Times New Roman"/>
        <charset val="0"/>
      </rPr>
      <t>300</t>
    </r>
    <r>
      <rPr>
        <sz val="16"/>
        <rFont val="宋体"/>
        <charset val="134"/>
      </rPr>
      <t>元，申请补助资金</t>
    </r>
    <r>
      <rPr>
        <sz val="16"/>
        <rFont val="Times New Roman"/>
        <charset val="0"/>
      </rPr>
      <t>114.375</t>
    </r>
    <r>
      <rPr>
        <sz val="16"/>
        <rFont val="宋体"/>
        <charset val="134"/>
      </rPr>
      <t>万元。其中牌楼村脱贫户</t>
    </r>
    <r>
      <rPr>
        <sz val="16"/>
        <rFont val="Times New Roman"/>
        <charset val="0"/>
      </rPr>
      <t>21</t>
    </r>
    <r>
      <rPr>
        <sz val="16"/>
        <rFont val="宋体"/>
        <charset val="134"/>
      </rPr>
      <t>户</t>
    </r>
    <r>
      <rPr>
        <sz val="16"/>
        <rFont val="Times New Roman"/>
        <charset val="0"/>
      </rPr>
      <t>96</t>
    </r>
    <r>
      <rPr>
        <sz val="16"/>
        <rFont val="宋体"/>
        <charset val="134"/>
      </rPr>
      <t>亩、监测户</t>
    </r>
    <r>
      <rPr>
        <sz val="16"/>
        <rFont val="Times New Roman"/>
        <charset val="0"/>
      </rPr>
      <t>3</t>
    </r>
    <r>
      <rPr>
        <sz val="16"/>
        <rFont val="宋体"/>
        <charset val="134"/>
      </rPr>
      <t>户</t>
    </r>
    <r>
      <rPr>
        <sz val="16"/>
        <rFont val="Times New Roman"/>
        <charset val="0"/>
      </rPr>
      <t>15</t>
    </r>
    <r>
      <rPr>
        <sz val="16"/>
        <rFont val="宋体"/>
        <charset val="134"/>
      </rPr>
      <t>亩；韩河村脱贫户</t>
    </r>
    <r>
      <rPr>
        <sz val="16"/>
        <rFont val="Times New Roman"/>
        <charset val="0"/>
      </rPr>
      <t>46</t>
    </r>
    <r>
      <rPr>
        <sz val="16"/>
        <rFont val="宋体"/>
        <charset val="134"/>
      </rPr>
      <t>户</t>
    </r>
    <r>
      <rPr>
        <sz val="16"/>
        <rFont val="Times New Roman"/>
        <charset val="0"/>
      </rPr>
      <t>240</t>
    </r>
    <r>
      <rPr>
        <sz val="16"/>
        <rFont val="宋体"/>
        <charset val="134"/>
      </rPr>
      <t>亩、监测户</t>
    </r>
    <r>
      <rPr>
        <sz val="16"/>
        <rFont val="Times New Roman"/>
        <charset val="0"/>
      </rPr>
      <t>8</t>
    </r>
    <r>
      <rPr>
        <sz val="16"/>
        <rFont val="宋体"/>
        <charset val="134"/>
      </rPr>
      <t>户</t>
    </r>
    <r>
      <rPr>
        <sz val="16"/>
        <rFont val="Times New Roman"/>
        <charset val="0"/>
      </rPr>
      <t>16</t>
    </r>
    <r>
      <rPr>
        <sz val="16"/>
        <rFont val="宋体"/>
        <charset val="134"/>
      </rPr>
      <t>亩；陡崖村脱贫户</t>
    </r>
    <r>
      <rPr>
        <sz val="16"/>
        <rFont val="Times New Roman"/>
        <charset val="0"/>
      </rPr>
      <t>16</t>
    </r>
    <r>
      <rPr>
        <sz val="16"/>
        <rFont val="宋体"/>
        <charset val="134"/>
      </rPr>
      <t>户</t>
    </r>
    <r>
      <rPr>
        <sz val="16"/>
        <rFont val="Times New Roman"/>
        <charset val="0"/>
      </rPr>
      <t>53</t>
    </r>
    <r>
      <rPr>
        <sz val="16"/>
        <rFont val="宋体"/>
        <charset val="134"/>
      </rPr>
      <t>亩、监测户</t>
    </r>
    <r>
      <rPr>
        <sz val="16"/>
        <rFont val="Times New Roman"/>
        <charset val="0"/>
      </rPr>
      <t>5</t>
    </r>
    <r>
      <rPr>
        <sz val="16"/>
        <rFont val="宋体"/>
        <charset val="134"/>
      </rPr>
      <t>户</t>
    </r>
    <r>
      <rPr>
        <sz val="16"/>
        <rFont val="Times New Roman"/>
        <charset val="0"/>
      </rPr>
      <t>7.5</t>
    </r>
    <r>
      <rPr>
        <sz val="16"/>
        <rFont val="宋体"/>
        <charset val="134"/>
      </rPr>
      <t>亩；龙口村脱贫户</t>
    </r>
    <r>
      <rPr>
        <sz val="16"/>
        <rFont val="Times New Roman"/>
        <charset val="0"/>
      </rPr>
      <t>93</t>
    </r>
    <r>
      <rPr>
        <sz val="16"/>
        <rFont val="宋体"/>
        <charset val="134"/>
      </rPr>
      <t>户</t>
    </r>
    <r>
      <rPr>
        <sz val="16"/>
        <rFont val="Times New Roman"/>
        <charset val="0"/>
      </rPr>
      <t>294</t>
    </r>
    <r>
      <rPr>
        <sz val="16"/>
        <rFont val="宋体"/>
        <charset val="134"/>
      </rPr>
      <t>亩、监测户</t>
    </r>
    <r>
      <rPr>
        <sz val="16"/>
        <rFont val="Times New Roman"/>
        <charset val="0"/>
      </rPr>
      <t>12</t>
    </r>
    <r>
      <rPr>
        <sz val="16"/>
        <rFont val="宋体"/>
        <charset val="134"/>
      </rPr>
      <t>户</t>
    </r>
    <r>
      <rPr>
        <sz val="16"/>
        <rFont val="Times New Roman"/>
        <charset val="0"/>
      </rPr>
      <t>41</t>
    </r>
    <r>
      <rPr>
        <sz val="16"/>
        <rFont val="宋体"/>
        <charset val="134"/>
      </rPr>
      <t>亩；大滩村涉脱贫户</t>
    </r>
    <r>
      <rPr>
        <sz val="16"/>
        <rFont val="Times New Roman"/>
        <charset val="0"/>
      </rPr>
      <t>68</t>
    </r>
    <r>
      <rPr>
        <sz val="16"/>
        <rFont val="宋体"/>
        <charset val="134"/>
      </rPr>
      <t>户</t>
    </r>
    <r>
      <rPr>
        <sz val="16"/>
        <rFont val="Times New Roman"/>
        <charset val="0"/>
      </rPr>
      <t>454.5</t>
    </r>
    <r>
      <rPr>
        <sz val="16"/>
        <rFont val="宋体"/>
        <charset val="134"/>
      </rPr>
      <t>亩、监测户</t>
    </r>
    <r>
      <rPr>
        <sz val="16"/>
        <rFont val="Times New Roman"/>
        <charset val="0"/>
      </rPr>
      <t>11</t>
    </r>
    <r>
      <rPr>
        <sz val="16"/>
        <rFont val="宋体"/>
        <charset val="134"/>
      </rPr>
      <t>户</t>
    </r>
    <r>
      <rPr>
        <sz val="16"/>
        <rFont val="Times New Roman"/>
        <charset val="0"/>
      </rPr>
      <t>87</t>
    </r>
    <r>
      <rPr>
        <sz val="16"/>
        <rFont val="宋体"/>
        <charset val="134"/>
      </rPr>
      <t>亩；草川村脱贫户</t>
    </r>
    <r>
      <rPr>
        <sz val="16"/>
        <rFont val="Times New Roman"/>
        <charset val="0"/>
      </rPr>
      <t>24</t>
    </r>
    <r>
      <rPr>
        <sz val="16"/>
        <rFont val="宋体"/>
        <charset val="134"/>
      </rPr>
      <t>户</t>
    </r>
    <r>
      <rPr>
        <sz val="16"/>
        <rFont val="Times New Roman"/>
        <charset val="0"/>
      </rPr>
      <t>428</t>
    </r>
    <r>
      <rPr>
        <sz val="16"/>
        <rFont val="宋体"/>
        <charset val="134"/>
      </rPr>
      <t>亩、监测户</t>
    </r>
    <r>
      <rPr>
        <sz val="16"/>
        <rFont val="Times New Roman"/>
        <charset val="0"/>
      </rPr>
      <t>4</t>
    </r>
    <r>
      <rPr>
        <sz val="16"/>
        <rFont val="宋体"/>
        <charset val="134"/>
      </rPr>
      <t>户</t>
    </r>
    <r>
      <rPr>
        <sz val="16"/>
        <rFont val="Times New Roman"/>
        <charset val="0"/>
      </rPr>
      <t>56</t>
    </r>
    <r>
      <rPr>
        <sz val="16"/>
        <rFont val="宋体"/>
        <charset val="134"/>
      </rPr>
      <t>亩；堡梁村脱贫户</t>
    </r>
    <r>
      <rPr>
        <sz val="16"/>
        <rFont val="Times New Roman"/>
        <charset val="0"/>
      </rPr>
      <t>47</t>
    </r>
    <r>
      <rPr>
        <sz val="16"/>
        <rFont val="宋体"/>
        <charset val="134"/>
      </rPr>
      <t>户</t>
    </r>
    <r>
      <rPr>
        <sz val="16"/>
        <rFont val="Times New Roman"/>
        <charset val="0"/>
      </rPr>
      <t>267</t>
    </r>
    <r>
      <rPr>
        <sz val="16"/>
        <rFont val="宋体"/>
        <charset val="134"/>
      </rPr>
      <t>亩、监测户</t>
    </r>
    <r>
      <rPr>
        <sz val="16"/>
        <rFont val="Times New Roman"/>
        <charset val="0"/>
      </rPr>
      <t>7</t>
    </r>
    <r>
      <rPr>
        <sz val="16"/>
        <rFont val="宋体"/>
        <charset val="134"/>
      </rPr>
      <t>户</t>
    </r>
    <r>
      <rPr>
        <sz val="16"/>
        <rFont val="Times New Roman"/>
        <charset val="0"/>
      </rPr>
      <t>30</t>
    </r>
    <r>
      <rPr>
        <sz val="16"/>
        <rFont val="宋体"/>
        <charset val="134"/>
      </rPr>
      <t>亩；金川村脱贫户</t>
    </r>
    <r>
      <rPr>
        <sz val="16"/>
        <rFont val="Times New Roman"/>
        <charset val="0"/>
      </rPr>
      <t>98</t>
    </r>
    <r>
      <rPr>
        <sz val="16"/>
        <rFont val="宋体"/>
        <charset val="134"/>
      </rPr>
      <t>户</t>
    </r>
    <r>
      <rPr>
        <sz val="16"/>
        <rFont val="Times New Roman"/>
        <charset val="0"/>
      </rPr>
      <t>382</t>
    </r>
    <r>
      <rPr>
        <sz val="16"/>
        <rFont val="宋体"/>
        <charset val="134"/>
      </rPr>
      <t>亩、监测户</t>
    </r>
    <r>
      <rPr>
        <sz val="16"/>
        <rFont val="Times New Roman"/>
        <charset val="0"/>
      </rPr>
      <t>13</t>
    </r>
    <r>
      <rPr>
        <sz val="16"/>
        <rFont val="宋体"/>
        <charset val="134"/>
      </rPr>
      <t>户</t>
    </r>
    <r>
      <rPr>
        <sz val="16"/>
        <rFont val="Times New Roman"/>
        <charset val="0"/>
      </rPr>
      <t>41.5</t>
    </r>
    <r>
      <rPr>
        <sz val="16"/>
        <rFont val="宋体"/>
        <charset val="134"/>
      </rPr>
      <t>亩；康王村脱贫户</t>
    </r>
    <r>
      <rPr>
        <sz val="16"/>
        <rFont val="Times New Roman"/>
        <charset val="0"/>
      </rPr>
      <t>46</t>
    </r>
    <r>
      <rPr>
        <sz val="16"/>
        <rFont val="宋体"/>
        <charset val="134"/>
      </rPr>
      <t>户</t>
    </r>
    <r>
      <rPr>
        <sz val="16"/>
        <rFont val="Times New Roman"/>
        <charset val="0"/>
      </rPr>
      <t>245</t>
    </r>
    <r>
      <rPr>
        <sz val="16"/>
        <rFont val="宋体"/>
        <charset val="134"/>
      </rPr>
      <t>亩、监测户</t>
    </r>
    <r>
      <rPr>
        <sz val="16"/>
        <rFont val="Times New Roman"/>
        <charset val="0"/>
      </rPr>
      <t>5</t>
    </r>
    <r>
      <rPr>
        <sz val="16"/>
        <rFont val="宋体"/>
        <charset val="134"/>
      </rPr>
      <t>户</t>
    </r>
    <r>
      <rPr>
        <sz val="16"/>
        <rFont val="Times New Roman"/>
        <charset val="0"/>
      </rPr>
      <t>22</t>
    </r>
    <r>
      <rPr>
        <sz val="16"/>
        <rFont val="宋体"/>
        <charset val="134"/>
      </rPr>
      <t>亩；白杨村脱贫户</t>
    </r>
    <r>
      <rPr>
        <sz val="16"/>
        <rFont val="Times New Roman"/>
        <charset val="0"/>
      </rPr>
      <t>39</t>
    </r>
    <r>
      <rPr>
        <sz val="16"/>
        <rFont val="宋体"/>
        <charset val="134"/>
      </rPr>
      <t>户</t>
    </r>
    <r>
      <rPr>
        <sz val="16"/>
        <rFont val="Times New Roman"/>
        <charset val="0"/>
      </rPr>
      <t>126.5</t>
    </r>
    <r>
      <rPr>
        <sz val="16"/>
        <rFont val="宋体"/>
        <charset val="134"/>
      </rPr>
      <t>亩、监测户</t>
    </r>
    <r>
      <rPr>
        <sz val="16"/>
        <rFont val="Times New Roman"/>
        <charset val="0"/>
      </rPr>
      <t>6</t>
    </r>
    <r>
      <rPr>
        <sz val="16"/>
        <rFont val="宋体"/>
        <charset val="134"/>
      </rPr>
      <t>户</t>
    </r>
    <r>
      <rPr>
        <sz val="16"/>
        <rFont val="Times New Roman"/>
        <charset val="0"/>
      </rPr>
      <t>26.5</t>
    </r>
    <r>
      <rPr>
        <sz val="16"/>
        <rFont val="宋体"/>
        <charset val="134"/>
      </rPr>
      <t>亩；林峰村脱贫户</t>
    </r>
    <r>
      <rPr>
        <sz val="16"/>
        <rFont val="Times New Roman"/>
        <charset val="0"/>
      </rPr>
      <t>16</t>
    </r>
    <r>
      <rPr>
        <sz val="16"/>
        <rFont val="宋体"/>
        <charset val="134"/>
      </rPr>
      <t>户</t>
    </r>
    <r>
      <rPr>
        <sz val="16"/>
        <rFont val="Times New Roman"/>
        <charset val="0"/>
      </rPr>
      <t>138</t>
    </r>
    <r>
      <rPr>
        <sz val="16"/>
        <rFont val="宋体"/>
        <charset val="134"/>
      </rPr>
      <t>亩、监测户</t>
    </r>
    <r>
      <rPr>
        <sz val="16"/>
        <rFont val="Times New Roman"/>
        <charset val="0"/>
      </rPr>
      <t>3</t>
    </r>
    <r>
      <rPr>
        <sz val="16"/>
        <rFont val="宋体"/>
        <charset val="134"/>
      </rPr>
      <t>户</t>
    </r>
    <r>
      <rPr>
        <sz val="16"/>
        <rFont val="Times New Roman"/>
        <charset val="0"/>
      </rPr>
      <t>27</t>
    </r>
    <r>
      <rPr>
        <sz val="16"/>
        <rFont val="宋体"/>
        <charset val="134"/>
      </rPr>
      <t>亩；宝坪村脱贫户</t>
    </r>
    <r>
      <rPr>
        <sz val="16"/>
        <rFont val="Times New Roman"/>
        <charset val="0"/>
      </rPr>
      <t>26</t>
    </r>
    <r>
      <rPr>
        <sz val="16"/>
        <rFont val="宋体"/>
        <charset val="134"/>
      </rPr>
      <t>户</t>
    </r>
    <r>
      <rPr>
        <sz val="16"/>
        <rFont val="Times New Roman"/>
        <charset val="0"/>
      </rPr>
      <t>156</t>
    </r>
    <r>
      <rPr>
        <sz val="16"/>
        <rFont val="宋体"/>
        <charset val="134"/>
      </rPr>
      <t>亩、监测户</t>
    </r>
    <r>
      <rPr>
        <sz val="16"/>
        <rFont val="Times New Roman"/>
        <charset val="0"/>
      </rPr>
      <t>4</t>
    </r>
    <r>
      <rPr>
        <sz val="16"/>
        <rFont val="宋体"/>
        <charset val="134"/>
      </rPr>
      <t>户</t>
    </r>
    <r>
      <rPr>
        <sz val="16"/>
        <rFont val="Times New Roman"/>
        <charset val="0"/>
      </rPr>
      <t>32</t>
    </r>
    <r>
      <rPr>
        <sz val="16"/>
        <rFont val="宋体"/>
        <charset val="134"/>
      </rPr>
      <t>亩；长宁村脱贫户</t>
    </r>
    <r>
      <rPr>
        <sz val="16"/>
        <rFont val="Times New Roman"/>
        <charset val="0"/>
      </rPr>
      <t>53</t>
    </r>
    <r>
      <rPr>
        <sz val="16"/>
        <rFont val="宋体"/>
        <charset val="134"/>
      </rPr>
      <t>户</t>
    </r>
    <r>
      <rPr>
        <sz val="16"/>
        <rFont val="Times New Roman"/>
        <charset val="0"/>
      </rPr>
      <t>219</t>
    </r>
    <r>
      <rPr>
        <sz val="16"/>
        <rFont val="宋体"/>
        <charset val="134"/>
      </rPr>
      <t>亩、监测户</t>
    </r>
    <r>
      <rPr>
        <sz val="16"/>
        <rFont val="Times New Roman"/>
        <charset val="0"/>
      </rPr>
      <t>6</t>
    </r>
    <r>
      <rPr>
        <sz val="16"/>
        <rFont val="宋体"/>
        <charset val="134"/>
      </rPr>
      <t>户</t>
    </r>
    <r>
      <rPr>
        <sz val="16"/>
        <rFont val="Times New Roman"/>
        <charset val="0"/>
      </rPr>
      <t>16</t>
    </r>
    <r>
      <rPr>
        <sz val="16"/>
        <rFont val="宋体"/>
        <charset val="134"/>
      </rPr>
      <t>亩；石庄科村脱贫户（监测户）</t>
    </r>
    <r>
      <rPr>
        <sz val="16"/>
        <rFont val="Times New Roman"/>
        <charset val="0"/>
      </rPr>
      <t>4</t>
    </r>
    <r>
      <rPr>
        <sz val="16"/>
        <rFont val="宋体"/>
        <charset val="134"/>
      </rPr>
      <t>户</t>
    </r>
    <r>
      <rPr>
        <sz val="16"/>
        <rFont val="Times New Roman"/>
        <charset val="0"/>
      </rPr>
      <t>22</t>
    </r>
    <r>
      <rPr>
        <sz val="16"/>
        <rFont val="宋体"/>
        <charset val="134"/>
      </rPr>
      <t>亩；花园村脱贫户</t>
    </r>
    <r>
      <rPr>
        <sz val="16"/>
        <rFont val="Times New Roman"/>
        <charset val="0"/>
      </rPr>
      <t>28</t>
    </r>
    <r>
      <rPr>
        <sz val="16"/>
        <rFont val="宋体"/>
        <charset val="134"/>
      </rPr>
      <t>户</t>
    </r>
    <r>
      <rPr>
        <sz val="16"/>
        <rFont val="Times New Roman"/>
        <charset val="0"/>
      </rPr>
      <t>124</t>
    </r>
    <r>
      <rPr>
        <sz val="16"/>
        <rFont val="宋体"/>
        <charset val="134"/>
      </rPr>
      <t>亩、监测户</t>
    </r>
    <r>
      <rPr>
        <sz val="16"/>
        <rFont val="Times New Roman"/>
        <charset val="0"/>
      </rPr>
      <t>9</t>
    </r>
    <r>
      <rPr>
        <sz val="16"/>
        <rFont val="宋体"/>
        <charset val="134"/>
      </rPr>
      <t>户</t>
    </r>
    <r>
      <rPr>
        <sz val="16"/>
        <rFont val="Times New Roman"/>
        <charset val="0"/>
      </rPr>
      <t>36</t>
    </r>
    <r>
      <rPr>
        <sz val="16"/>
        <rFont val="宋体"/>
        <charset val="134"/>
      </rPr>
      <t>亩；寺湾村脱贫户</t>
    </r>
    <r>
      <rPr>
        <sz val="16"/>
        <rFont val="Times New Roman"/>
        <charset val="0"/>
      </rPr>
      <t>11</t>
    </r>
    <r>
      <rPr>
        <sz val="16"/>
        <rFont val="宋体"/>
        <charset val="134"/>
      </rPr>
      <t>户</t>
    </r>
    <r>
      <rPr>
        <sz val="16"/>
        <rFont val="Times New Roman"/>
        <charset val="0"/>
      </rPr>
      <t>80</t>
    </r>
    <r>
      <rPr>
        <sz val="16"/>
        <rFont val="宋体"/>
        <charset val="134"/>
      </rPr>
      <t>亩、监测户</t>
    </r>
    <r>
      <rPr>
        <sz val="16"/>
        <rFont val="Times New Roman"/>
        <charset val="0"/>
      </rPr>
      <t>4</t>
    </r>
    <r>
      <rPr>
        <sz val="16"/>
        <rFont val="宋体"/>
        <charset val="134"/>
      </rPr>
      <t>户</t>
    </r>
    <r>
      <rPr>
        <sz val="16"/>
        <rFont val="Times New Roman"/>
        <charset val="0"/>
      </rPr>
      <t>34</t>
    </r>
    <r>
      <rPr>
        <sz val="16"/>
        <rFont val="宋体"/>
        <charset val="134"/>
      </rPr>
      <t>亩。</t>
    </r>
  </si>
  <si>
    <t>闫家乡饲料玉米种植到户补助项目</t>
  </si>
  <si>
    <t>闫家乡</t>
  </si>
  <si>
    <r>
      <rPr>
        <sz val="16"/>
        <rFont val="宋体"/>
        <charset val="134"/>
      </rPr>
      <t>闫家乡监测户、脱贫户实施饲料玉米种植</t>
    </r>
    <r>
      <rPr>
        <sz val="16"/>
        <rFont val="Times New Roman"/>
        <charset val="0"/>
      </rPr>
      <t>202</t>
    </r>
    <r>
      <rPr>
        <sz val="16"/>
        <rFont val="宋体"/>
        <charset val="134"/>
      </rPr>
      <t>户</t>
    </r>
    <r>
      <rPr>
        <sz val="16"/>
        <rFont val="Times New Roman"/>
        <charset val="0"/>
      </rPr>
      <t>1067.7</t>
    </r>
    <r>
      <rPr>
        <sz val="16"/>
        <rFont val="宋体"/>
        <charset val="134"/>
      </rPr>
      <t>亩，亩补助</t>
    </r>
    <r>
      <rPr>
        <sz val="16"/>
        <rFont val="Times New Roman"/>
        <charset val="0"/>
      </rPr>
      <t>300</t>
    </r>
    <r>
      <rPr>
        <sz val="16"/>
        <rFont val="宋体"/>
        <charset val="134"/>
      </rPr>
      <t>元，补助资金</t>
    </r>
    <r>
      <rPr>
        <sz val="16"/>
        <rFont val="Times New Roman"/>
        <charset val="0"/>
      </rPr>
      <t>32.031</t>
    </r>
    <r>
      <rPr>
        <sz val="16"/>
        <rFont val="宋体"/>
        <charset val="134"/>
      </rPr>
      <t>万元，其中：车古村</t>
    </r>
    <r>
      <rPr>
        <sz val="16"/>
        <rFont val="Times New Roman"/>
        <charset val="0"/>
      </rPr>
      <t>12</t>
    </r>
    <r>
      <rPr>
        <sz val="16"/>
        <rFont val="宋体"/>
        <charset val="134"/>
      </rPr>
      <t>户</t>
    </r>
    <r>
      <rPr>
        <sz val="16"/>
        <rFont val="Times New Roman"/>
        <charset val="0"/>
      </rPr>
      <t>59</t>
    </r>
    <r>
      <rPr>
        <sz val="16"/>
        <rFont val="宋体"/>
        <charset val="134"/>
      </rPr>
      <t>亩；大场村</t>
    </r>
    <r>
      <rPr>
        <sz val="16"/>
        <rFont val="Times New Roman"/>
        <charset val="0"/>
      </rPr>
      <t>32</t>
    </r>
    <r>
      <rPr>
        <sz val="16"/>
        <rFont val="宋体"/>
        <charset val="134"/>
      </rPr>
      <t>户</t>
    </r>
    <r>
      <rPr>
        <sz val="16"/>
        <rFont val="Times New Roman"/>
        <charset val="0"/>
      </rPr>
      <t>329</t>
    </r>
    <r>
      <rPr>
        <sz val="16"/>
        <rFont val="宋体"/>
        <charset val="134"/>
      </rPr>
      <t>亩；付堡村</t>
    </r>
    <r>
      <rPr>
        <sz val="16"/>
        <rFont val="Times New Roman"/>
        <charset val="0"/>
      </rPr>
      <t>16</t>
    </r>
    <r>
      <rPr>
        <sz val="16"/>
        <rFont val="宋体"/>
        <charset val="134"/>
      </rPr>
      <t>户</t>
    </r>
    <r>
      <rPr>
        <sz val="16"/>
        <rFont val="Times New Roman"/>
        <charset val="0"/>
      </rPr>
      <t>110.5</t>
    </r>
    <r>
      <rPr>
        <sz val="16"/>
        <rFont val="宋体"/>
        <charset val="134"/>
      </rPr>
      <t>亩；三友村</t>
    </r>
    <r>
      <rPr>
        <sz val="16"/>
        <rFont val="Times New Roman"/>
        <charset val="0"/>
      </rPr>
      <t>2</t>
    </r>
    <r>
      <rPr>
        <sz val="16"/>
        <rFont val="宋体"/>
        <charset val="134"/>
      </rPr>
      <t>户</t>
    </r>
    <r>
      <rPr>
        <sz val="16"/>
        <rFont val="Times New Roman"/>
        <charset val="0"/>
      </rPr>
      <t>30</t>
    </r>
    <r>
      <rPr>
        <sz val="16"/>
        <rFont val="宋体"/>
        <charset val="134"/>
      </rPr>
      <t>亩；丁河村</t>
    </r>
    <r>
      <rPr>
        <sz val="16"/>
        <rFont val="Times New Roman"/>
        <charset val="0"/>
      </rPr>
      <t>48</t>
    </r>
    <r>
      <rPr>
        <sz val="16"/>
        <rFont val="宋体"/>
        <charset val="134"/>
      </rPr>
      <t>户</t>
    </r>
    <r>
      <rPr>
        <sz val="16"/>
        <rFont val="Times New Roman"/>
        <charset val="0"/>
      </rPr>
      <t>179.5</t>
    </r>
    <r>
      <rPr>
        <sz val="16"/>
        <rFont val="宋体"/>
        <charset val="134"/>
      </rPr>
      <t>亩；闫家村</t>
    </r>
    <r>
      <rPr>
        <sz val="16"/>
        <rFont val="Times New Roman"/>
        <charset val="0"/>
      </rPr>
      <t>12</t>
    </r>
    <r>
      <rPr>
        <sz val="16"/>
        <rFont val="宋体"/>
        <charset val="134"/>
      </rPr>
      <t>户</t>
    </r>
    <r>
      <rPr>
        <sz val="16"/>
        <rFont val="Times New Roman"/>
        <charset val="0"/>
      </rPr>
      <t>21</t>
    </r>
    <r>
      <rPr>
        <sz val="16"/>
        <rFont val="宋体"/>
        <charset val="134"/>
      </rPr>
      <t>亩；花山村</t>
    </r>
    <r>
      <rPr>
        <sz val="16"/>
        <rFont val="Times New Roman"/>
        <charset val="0"/>
      </rPr>
      <t>1</t>
    </r>
    <r>
      <rPr>
        <sz val="16"/>
        <rFont val="宋体"/>
        <charset val="134"/>
      </rPr>
      <t>户</t>
    </r>
    <r>
      <rPr>
        <sz val="16"/>
        <rFont val="Times New Roman"/>
        <charset val="0"/>
      </rPr>
      <t>8</t>
    </r>
    <r>
      <rPr>
        <sz val="16"/>
        <rFont val="宋体"/>
        <charset val="134"/>
      </rPr>
      <t>亩；后山村</t>
    </r>
    <r>
      <rPr>
        <sz val="16"/>
        <rFont val="Times New Roman"/>
        <charset val="0"/>
      </rPr>
      <t>2</t>
    </r>
    <r>
      <rPr>
        <sz val="16"/>
        <rFont val="宋体"/>
        <charset val="134"/>
      </rPr>
      <t>户</t>
    </r>
    <r>
      <rPr>
        <sz val="16"/>
        <rFont val="Times New Roman"/>
        <charset val="0"/>
      </rPr>
      <t>2</t>
    </r>
    <r>
      <rPr>
        <sz val="16"/>
        <rFont val="宋体"/>
        <charset val="134"/>
      </rPr>
      <t>亩；陈庙村</t>
    </r>
    <r>
      <rPr>
        <sz val="16"/>
        <rFont val="Times New Roman"/>
        <charset val="0"/>
      </rPr>
      <t>7</t>
    </r>
    <r>
      <rPr>
        <sz val="16"/>
        <rFont val="宋体"/>
        <charset val="134"/>
      </rPr>
      <t>户</t>
    </r>
    <r>
      <rPr>
        <sz val="16"/>
        <rFont val="Times New Roman"/>
        <charset val="0"/>
      </rPr>
      <t>85.2</t>
    </r>
    <r>
      <rPr>
        <sz val="16"/>
        <rFont val="宋体"/>
        <charset val="134"/>
      </rPr>
      <t>亩；神树村</t>
    </r>
    <r>
      <rPr>
        <sz val="16"/>
        <rFont val="Times New Roman"/>
        <charset val="0"/>
      </rPr>
      <t>21</t>
    </r>
    <r>
      <rPr>
        <sz val="16"/>
        <rFont val="宋体"/>
        <charset val="134"/>
      </rPr>
      <t>户</t>
    </r>
    <r>
      <rPr>
        <sz val="16"/>
        <rFont val="Times New Roman"/>
        <charset val="0"/>
      </rPr>
      <t>70.5</t>
    </r>
    <r>
      <rPr>
        <sz val="16"/>
        <rFont val="宋体"/>
        <charset val="134"/>
      </rPr>
      <t>亩，草川梁村</t>
    </r>
    <r>
      <rPr>
        <sz val="16"/>
        <rFont val="Times New Roman"/>
        <charset val="0"/>
      </rPr>
      <t>1</t>
    </r>
    <r>
      <rPr>
        <sz val="16"/>
        <rFont val="宋体"/>
        <charset val="134"/>
      </rPr>
      <t>户</t>
    </r>
    <r>
      <rPr>
        <sz val="16"/>
        <rFont val="Times New Roman"/>
        <charset val="0"/>
      </rPr>
      <t>5</t>
    </r>
    <r>
      <rPr>
        <sz val="16"/>
        <rFont val="宋体"/>
        <charset val="134"/>
      </rPr>
      <t>亩；操场村</t>
    </r>
    <r>
      <rPr>
        <sz val="16"/>
        <rFont val="Times New Roman"/>
        <charset val="0"/>
      </rPr>
      <t>13</t>
    </r>
    <r>
      <rPr>
        <sz val="16"/>
        <rFont val="宋体"/>
        <charset val="134"/>
      </rPr>
      <t>户</t>
    </r>
    <r>
      <rPr>
        <sz val="16"/>
        <rFont val="Times New Roman"/>
        <charset val="0"/>
      </rPr>
      <t>48</t>
    </r>
    <r>
      <rPr>
        <sz val="16"/>
        <rFont val="宋体"/>
        <charset val="134"/>
      </rPr>
      <t>亩；朝阳村</t>
    </r>
    <r>
      <rPr>
        <sz val="16"/>
        <rFont val="Times New Roman"/>
        <charset val="0"/>
      </rPr>
      <t>17</t>
    </r>
    <r>
      <rPr>
        <sz val="16"/>
        <rFont val="宋体"/>
        <charset val="134"/>
      </rPr>
      <t>户</t>
    </r>
    <r>
      <rPr>
        <sz val="16"/>
        <rFont val="Times New Roman"/>
        <charset val="0"/>
      </rPr>
      <t>82</t>
    </r>
    <r>
      <rPr>
        <sz val="16"/>
        <rFont val="宋体"/>
        <charset val="134"/>
      </rPr>
      <t>亩，王坪村</t>
    </r>
    <r>
      <rPr>
        <sz val="16"/>
        <rFont val="Times New Roman"/>
        <charset val="0"/>
      </rPr>
      <t>18</t>
    </r>
    <r>
      <rPr>
        <sz val="16"/>
        <rFont val="宋体"/>
        <charset val="134"/>
      </rPr>
      <t>户</t>
    </r>
    <r>
      <rPr>
        <sz val="16"/>
        <rFont val="Times New Roman"/>
        <charset val="0"/>
      </rPr>
      <t>38</t>
    </r>
    <r>
      <rPr>
        <sz val="16"/>
        <rFont val="宋体"/>
        <charset val="134"/>
      </rPr>
      <t>亩。</t>
    </r>
  </si>
  <si>
    <t>张棉驿乡饲料玉米种植到户补助项目</t>
  </si>
  <si>
    <t>张棉驿乡</t>
  </si>
  <si>
    <r>
      <rPr>
        <sz val="16"/>
        <rFont val="宋体"/>
        <charset val="0"/>
      </rPr>
      <t>投资</t>
    </r>
    <r>
      <rPr>
        <sz val="16"/>
        <rFont val="Times New Roman"/>
        <charset val="0"/>
      </rPr>
      <t>60</t>
    </r>
    <r>
      <rPr>
        <sz val="16"/>
        <rFont val="宋体"/>
        <charset val="0"/>
      </rPr>
      <t>万元，监测户、脱贫户共计</t>
    </r>
    <r>
      <rPr>
        <sz val="16"/>
        <rFont val="Times New Roman"/>
        <charset val="0"/>
      </rPr>
      <t>558</t>
    </r>
    <r>
      <rPr>
        <sz val="16"/>
        <rFont val="宋体"/>
        <charset val="0"/>
      </rPr>
      <t>户种植饲料玉米</t>
    </r>
    <r>
      <rPr>
        <sz val="16"/>
        <rFont val="Times New Roman"/>
        <charset val="0"/>
      </rPr>
      <t>2000</t>
    </r>
    <r>
      <rPr>
        <sz val="16"/>
        <rFont val="宋体"/>
        <charset val="0"/>
      </rPr>
      <t>亩，其中东峡村</t>
    </r>
    <r>
      <rPr>
        <sz val="16"/>
        <rFont val="Times New Roman"/>
        <charset val="0"/>
      </rPr>
      <t>41</t>
    </r>
    <r>
      <rPr>
        <sz val="16"/>
        <rFont val="宋体"/>
        <charset val="0"/>
      </rPr>
      <t>户</t>
    </r>
    <r>
      <rPr>
        <sz val="16"/>
        <rFont val="Times New Roman"/>
        <charset val="0"/>
      </rPr>
      <t>124</t>
    </r>
    <r>
      <rPr>
        <sz val="16"/>
        <rFont val="宋体"/>
        <charset val="0"/>
      </rPr>
      <t>亩，和平村</t>
    </r>
    <r>
      <rPr>
        <sz val="16"/>
        <rFont val="Times New Roman"/>
        <charset val="0"/>
      </rPr>
      <t>72</t>
    </r>
    <r>
      <rPr>
        <sz val="16"/>
        <rFont val="宋体"/>
        <charset val="0"/>
      </rPr>
      <t>户</t>
    </r>
    <r>
      <rPr>
        <sz val="16"/>
        <rFont val="Times New Roman"/>
        <charset val="0"/>
      </rPr>
      <t>304</t>
    </r>
    <r>
      <rPr>
        <sz val="16"/>
        <rFont val="宋体"/>
        <charset val="0"/>
      </rPr>
      <t>亩，马夭村</t>
    </r>
    <r>
      <rPr>
        <sz val="16"/>
        <rFont val="Times New Roman"/>
        <charset val="0"/>
      </rPr>
      <t>80</t>
    </r>
    <r>
      <rPr>
        <sz val="16"/>
        <rFont val="宋体"/>
        <charset val="0"/>
      </rPr>
      <t>户</t>
    </r>
    <r>
      <rPr>
        <sz val="16"/>
        <rFont val="Times New Roman"/>
        <charset val="0"/>
      </rPr>
      <t>310</t>
    </r>
    <r>
      <rPr>
        <sz val="16"/>
        <rFont val="宋体"/>
        <charset val="0"/>
      </rPr>
      <t>亩，庙川村</t>
    </r>
    <r>
      <rPr>
        <sz val="16"/>
        <rFont val="Times New Roman"/>
        <charset val="0"/>
      </rPr>
      <t>73</t>
    </r>
    <r>
      <rPr>
        <sz val="16"/>
        <rFont val="宋体"/>
        <charset val="0"/>
      </rPr>
      <t>户</t>
    </r>
    <r>
      <rPr>
        <sz val="16"/>
        <rFont val="Times New Roman"/>
        <charset val="0"/>
      </rPr>
      <t>260</t>
    </r>
    <r>
      <rPr>
        <sz val="16"/>
        <rFont val="宋体"/>
        <charset val="0"/>
      </rPr>
      <t>亩，上蒋村</t>
    </r>
    <r>
      <rPr>
        <sz val="16"/>
        <rFont val="Times New Roman"/>
        <charset val="0"/>
      </rPr>
      <t>33</t>
    </r>
    <r>
      <rPr>
        <sz val="16"/>
        <rFont val="宋体"/>
        <charset val="0"/>
      </rPr>
      <t>户</t>
    </r>
    <r>
      <rPr>
        <sz val="16"/>
        <rFont val="Times New Roman"/>
        <charset val="0"/>
      </rPr>
      <t>90</t>
    </r>
    <r>
      <rPr>
        <sz val="16"/>
        <rFont val="宋体"/>
        <charset val="0"/>
      </rPr>
      <t>亩，田湾村</t>
    </r>
    <r>
      <rPr>
        <sz val="16"/>
        <rFont val="Times New Roman"/>
        <charset val="0"/>
      </rPr>
      <t>99</t>
    </r>
    <r>
      <rPr>
        <sz val="16"/>
        <rFont val="宋体"/>
        <charset val="0"/>
      </rPr>
      <t>户</t>
    </r>
    <r>
      <rPr>
        <sz val="16"/>
        <rFont val="Times New Roman"/>
        <charset val="0"/>
      </rPr>
      <t>286</t>
    </r>
    <r>
      <rPr>
        <sz val="16"/>
        <rFont val="宋体"/>
        <charset val="0"/>
      </rPr>
      <t>亩，喜湾村</t>
    </r>
    <r>
      <rPr>
        <sz val="16"/>
        <rFont val="Times New Roman"/>
        <charset val="0"/>
      </rPr>
      <t>17</t>
    </r>
    <r>
      <rPr>
        <sz val="16"/>
        <rFont val="宋体"/>
        <charset val="0"/>
      </rPr>
      <t>户</t>
    </r>
    <r>
      <rPr>
        <sz val="16"/>
        <rFont val="Times New Roman"/>
        <charset val="0"/>
      </rPr>
      <t>54</t>
    </r>
    <r>
      <rPr>
        <sz val="16"/>
        <rFont val="宋体"/>
        <charset val="0"/>
      </rPr>
      <t>亩，先马</t>
    </r>
    <r>
      <rPr>
        <sz val="16"/>
        <rFont val="Times New Roman"/>
        <charset val="0"/>
      </rPr>
      <t>70</t>
    </r>
    <r>
      <rPr>
        <sz val="16"/>
        <rFont val="宋体"/>
        <charset val="0"/>
      </rPr>
      <t>户</t>
    </r>
    <r>
      <rPr>
        <sz val="16"/>
        <rFont val="Times New Roman"/>
        <charset val="0"/>
      </rPr>
      <t>200</t>
    </r>
    <r>
      <rPr>
        <sz val="16"/>
        <rFont val="宋体"/>
        <charset val="0"/>
      </rPr>
      <t>亩，张棉村</t>
    </r>
    <r>
      <rPr>
        <sz val="16"/>
        <rFont val="Times New Roman"/>
        <charset val="0"/>
      </rPr>
      <t>27</t>
    </r>
    <r>
      <rPr>
        <sz val="16"/>
        <rFont val="宋体"/>
        <charset val="0"/>
      </rPr>
      <t>户</t>
    </r>
    <r>
      <rPr>
        <sz val="16"/>
        <rFont val="Times New Roman"/>
        <charset val="0"/>
      </rPr>
      <t>90</t>
    </r>
    <r>
      <rPr>
        <sz val="16"/>
        <rFont val="宋体"/>
        <charset val="0"/>
      </rPr>
      <t>亩，周家村</t>
    </r>
    <r>
      <rPr>
        <sz val="16"/>
        <rFont val="Times New Roman"/>
        <charset val="0"/>
      </rPr>
      <t>46</t>
    </r>
    <r>
      <rPr>
        <sz val="16"/>
        <rFont val="宋体"/>
        <charset val="0"/>
      </rPr>
      <t>户</t>
    </r>
    <r>
      <rPr>
        <sz val="16"/>
        <rFont val="Times New Roman"/>
        <charset val="0"/>
      </rPr>
      <t>253</t>
    </r>
    <r>
      <rPr>
        <sz val="16"/>
        <rFont val="宋体"/>
        <charset val="0"/>
      </rPr>
      <t>亩。</t>
    </r>
  </si>
  <si>
    <t>龙山镇饲料玉米种植到户补助项目</t>
  </si>
  <si>
    <t>龙山镇</t>
  </si>
  <si>
    <r>
      <rPr>
        <sz val="16"/>
        <rFont val="宋体"/>
        <charset val="134"/>
      </rPr>
      <t>龙山镇饲料玉米</t>
    </r>
    <r>
      <rPr>
        <sz val="16"/>
        <rFont val="Times New Roman"/>
        <charset val="134"/>
      </rPr>
      <t>1507</t>
    </r>
    <r>
      <rPr>
        <sz val="16"/>
        <rFont val="宋体"/>
        <charset val="134"/>
      </rPr>
      <t>户共</t>
    </r>
    <r>
      <rPr>
        <sz val="16"/>
        <rFont val="Times New Roman"/>
        <charset val="134"/>
      </rPr>
      <t>3519</t>
    </r>
    <r>
      <rPr>
        <sz val="16"/>
        <rFont val="宋体"/>
        <charset val="134"/>
      </rPr>
      <t>亩，每亩补助</t>
    </r>
    <r>
      <rPr>
        <sz val="16"/>
        <rFont val="Times New Roman"/>
        <charset val="134"/>
      </rPr>
      <t>300</t>
    </r>
    <r>
      <rPr>
        <sz val="16"/>
        <rFont val="宋体"/>
        <charset val="134"/>
      </rPr>
      <t>元，共</t>
    </r>
    <r>
      <rPr>
        <sz val="16"/>
        <rFont val="Times New Roman"/>
        <charset val="134"/>
      </rPr>
      <t xml:space="preserve"> 105.57</t>
    </r>
    <r>
      <rPr>
        <sz val="16"/>
        <rFont val="宋体"/>
        <charset val="134"/>
      </rPr>
      <t>万元，其中，脱贫户</t>
    </r>
    <r>
      <rPr>
        <sz val="16"/>
        <rFont val="Times New Roman"/>
        <charset val="134"/>
      </rPr>
      <t>1312</t>
    </r>
    <r>
      <rPr>
        <sz val="16"/>
        <rFont val="宋体"/>
        <charset val="134"/>
      </rPr>
      <t>户</t>
    </r>
    <r>
      <rPr>
        <sz val="16"/>
        <rFont val="Times New Roman"/>
        <charset val="134"/>
      </rPr>
      <t>2972</t>
    </r>
    <r>
      <rPr>
        <sz val="16"/>
        <rFont val="宋体"/>
        <charset val="134"/>
      </rPr>
      <t>亩：四方村</t>
    </r>
    <r>
      <rPr>
        <sz val="16"/>
        <rFont val="Times New Roman"/>
        <charset val="134"/>
      </rPr>
      <t>144</t>
    </r>
    <r>
      <rPr>
        <sz val="16"/>
        <rFont val="宋体"/>
        <charset val="134"/>
      </rPr>
      <t>户</t>
    </r>
    <r>
      <rPr>
        <sz val="16"/>
        <rFont val="Times New Roman"/>
        <charset val="134"/>
      </rPr>
      <t>152</t>
    </r>
    <r>
      <rPr>
        <sz val="16"/>
        <rFont val="宋体"/>
        <charset val="134"/>
      </rPr>
      <t>亩；西川村</t>
    </r>
    <r>
      <rPr>
        <sz val="16"/>
        <rFont val="Times New Roman"/>
        <charset val="134"/>
      </rPr>
      <t>58</t>
    </r>
    <r>
      <rPr>
        <sz val="16"/>
        <rFont val="宋体"/>
        <charset val="134"/>
      </rPr>
      <t>户</t>
    </r>
    <r>
      <rPr>
        <sz val="16"/>
        <rFont val="Times New Roman"/>
        <charset val="134"/>
      </rPr>
      <t>100</t>
    </r>
    <r>
      <rPr>
        <sz val="16"/>
        <rFont val="宋体"/>
        <charset val="134"/>
      </rPr>
      <t>亩；西沟村</t>
    </r>
    <r>
      <rPr>
        <sz val="16"/>
        <rFont val="Times New Roman"/>
        <charset val="134"/>
      </rPr>
      <t>154</t>
    </r>
    <r>
      <rPr>
        <sz val="16"/>
        <rFont val="宋体"/>
        <charset val="134"/>
      </rPr>
      <t>户</t>
    </r>
    <r>
      <rPr>
        <sz val="16"/>
        <rFont val="Times New Roman"/>
        <charset val="134"/>
      </rPr>
      <t>308</t>
    </r>
    <r>
      <rPr>
        <sz val="16"/>
        <rFont val="宋体"/>
        <charset val="134"/>
      </rPr>
      <t>亩；李山村</t>
    </r>
    <r>
      <rPr>
        <sz val="16"/>
        <rFont val="Times New Roman"/>
        <charset val="134"/>
      </rPr>
      <t>40</t>
    </r>
    <r>
      <rPr>
        <sz val="16"/>
        <rFont val="宋体"/>
        <charset val="134"/>
      </rPr>
      <t>户</t>
    </r>
    <r>
      <rPr>
        <sz val="16"/>
        <rFont val="Times New Roman"/>
        <charset val="134"/>
      </rPr>
      <t>120</t>
    </r>
    <r>
      <rPr>
        <sz val="16"/>
        <rFont val="宋体"/>
        <charset val="134"/>
      </rPr>
      <t>亩；连柯村</t>
    </r>
    <r>
      <rPr>
        <sz val="16"/>
        <rFont val="Times New Roman"/>
        <charset val="134"/>
      </rPr>
      <t>63</t>
    </r>
    <r>
      <rPr>
        <sz val="16"/>
        <rFont val="宋体"/>
        <charset val="134"/>
      </rPr>
      <t>户</t>
    </r>
    <r>
      <rPr>
        <sz val="16"/>
        <rFont val="Times New Roman"/>
        <charset val="134"/>
      </rPr>
      <t>200</t>
    </r>
    <r>
      <rPr>
        <sz val="16"/>
        <rFont val="宋体"/>
        <charset val="134"/>
      </rPr>
      <t>亩；冯塬村</t>
    </r>
    <r>
      <rPr>
        <sz val="16"/>
        <rFont val="Times New Roman"/>
        <charset val="134"/>
      </rPr>
      <t>68</t>
    </r>
    <r>
      <rPr>
        <sz val="16"/>
        <rFont val="宋体"/>
        <charset val="134"/>
      </rPr>
      <t>户</t>
    </r>
    <r>
      <rPr>
        <sz val="16"/>
        <rFont val="Times New Roman"/>
        <charset val="134"/>
      </rPr>
      <t>100</t>
    </r>
    <r>
      <rPr>
        <sz val="16"/>
        <rFont val="宋体"/>
        <charset val="134"/>
      </rPr>
      <t>亩；北河村</t>
    </r>
    <r>
      <rPr>
        <sz val="16"/>
        <rFont val="Times New Roman"/>
        <charset val="134"/>
      </rPr>
      <t>104</t>
    </r>
    <r>
      <rPr>
        <sz val="16"/>
        <rFont val="宋体"/>
        <charset val="134"/>
      </rPr>
      <t>户</t>
    </r>
    <r>
      <rPr>
        <sz val="16"/>
        <rFont val="Times New Roman"/>
        <charset val="134"/>
      </rPr>
      <t>222</t>
    </r>
    <r>
      <rPr>
        <sz val="16"/>
        <rFont val="宋体"/>
        <charset val="134"/>
      </rPr>
      <t>亩；芦塬村</t>
    </r>
    <r>
      <rPr>
        <sz val="16"/>
        <rFont val="Times New Roman"/>
        <charset val="134"/>
      </rPr>
      <t>10</t>
    </r>
    <r>
      <rPr>
        <sz val="16"/>
        <rFont val="宋体"/>
        <charset val="134"/>
      </rPr>
      <t>户</t>
    </r>
    <r>
      <rPr>
        <sz val="16"/>
        <rFont val="Times New Roman"/>
        <charset val="134"/>
      </rPr>
      <t>180</t>
    </r>
    <r>
      <rPr>
        <sz val="16"/>
        <rFont val="宋体"/>
        <charset val="134"/>
      </rPr>
      <t>亩；官泉村</t>
    </r>
    <r>
      <rPr>
        <sz val="16"/>
        <rFont val="Times New Roman"/>
        <charset val="134"/>
      </rPr>
      <t>68</t>
    </r>
    <r>
      <rPr>
        <sz val="16"/>
        <rFont val="宋体"/>
        <charset val="134"/>
      </rPr>
      <t>户</t>
    </r>
    <r>
      <rPr>
        <sz val="16"/>
        <rFont val="Times New Roman"/>
        <charset val="134"/>
      </rPr>
      <t>192</t>
    </r>
    <r>
      <rPr>
        <sz val="16"/>
        <rFont val="宋体"/>
        <charset val="134"/>
      </rPr>
      <t>亩；南街村</t>
    </r>
    <r>
      <rPr>
        <sz val="16"/>
        <rFont val="Times New Roman"/>
        <charset val="134"/>
      </rPr>
      <t>92</t>
    </r>
    <r>
      <rPr>
        <sz val="16"/>
        <rFont val="宋体"/>
        <charset val="134"/>
      </rPr>
      <t>户</t>
    </r>
    <r>
      <rPr>
        <sz val="16"/>
        <rFont val="Times New Roman"/>
        <charset val="134"/>
      </rPr>
      <t>200</t>
    </r>
    <r>
      <rPr>
        <sz val="16"/>
        <rFont val="宋体"/>
        <charset val="134"/>
      </rPr>
      <t>亩；马河村</t>
    </r>
    <r>
      <rPr>
        <sz val="16"/>
        <rFont val="Times New Roman"/>
        <charset val="134"/>
      </rPr>
      <t>23</t>
    </r>
    <r>
      <rPr>
        <sz val="16"/>
        <rFont val="宋体"/>
        <charset val="134"/>
      </rPr>
      <t>户</t>
    </r>
    <r>
      <rPr>
        <sz val="16"/>
        <rFont val="Times New Roman"/>
        <charset val="134"/>
      </rPr>
      <t>40</t>
    </r>
    <r>
      <rPr>
        <sz val="16"/>
        <rFont val="宋体"/>
        <charset val="134"/>
      </rPr>
      <t>亩；韩川村</t>
    </r>
    <r>
      <rPr>
        <sz val="16"/>
        <rFont val="Times New Roman"/>
        <charset val="134"/>
      </rPr>
      <t>106</t>
    </r>
    <r>
      <rPr>
        <sz val="16"/>
        <rFont val="宋体"/>
        <charset val="134"/>
      </rPr>
      <t>户</t>
    </r>
    <r>
      <rPr>
        <sz val="16"/>
        <rFont val="Times New Roman"/>
        <charset val="134"/>
      </rPr>
      <t>200</t>
    </r>
    <r>
      <rPr>
        <sz val="16"/>
        <rFont val="宋体"/>
        <charset val="134"/>
      </rPr>
      <t>亩；汪堡村</t>
    </r>
    <r>
      <rPr>
        <sz val="16"/>
        <rFont val="Times New Roman"/>
        <charset val="134"/>
      </rPr>
      <t>80</t>
    </r>
    <r>
      <rPr>
        <sz val="16"/>
        <rFont val="宋体"/>
        <charset val="134"/>
      </rPr>
      <t>户</t>
    </r>
    <r>
      <rPr>
        <sz val="16"/>
        <rFont val="Times New Roman"/>
        <charset val="134"/>
      </rPr>
      <t>112</t>
    </r>
    <r>
      <rPr>
        <sz val="16"/>
        <rFont val="宋体"/>
        <charset val="134"/>
      </rPr>
      <t>亩；榆树村</t>
    </r>
    <r>
      <rPr>
        <sz val="16"/>
        <rFont val="Times New Roman"/>
        <charset val="134"/>
      </rPr>
      <t>198</t>
    </r>
    <r>
      <rPr>
        <sz val="16"/>
        <rFont val="宋体"/>
        <charset val="134"/>
      </rPr>
      <t>户</t>
    </r>
    <r>
      <rPr>
        <sz val="16"/>
        <rFont val="Times New Roman"/>
        <charset val="134"/>
      </rPr>
      <t>562</t>
    </r>
    <r>
      <rPr>
        <sz val="16"/>
        <rFont val="宋体"/>
        <charset val="134"/>
      </rPr>
      <t>亩；马黑曼村</t>
    </r>
    <r>
      <rPr>
        <sz val="16"/>
        <rFont val="Times New Roman"/>
        <charset val="134"/>
      </rPr>
      <t>50</t>
    </r>
    <r>
      <rPr>
        <sz val="16"/>
        <rFont val="宋体"/>
        <charset val="134"/>
      </rPr>
      <t>户</t>
    </r>
    <r>
      <rPr>
        <sz val="16"/>
        <rFont val="Times New Roman"/>
        <charset val="134"/>
      </rPr>
      <t>182</t>
    </r>
    <r>
      <rPr>
        <sz val="16"/>
        <rFont val="宋体"/>
        <charset val="134"/>
      </rPr>
      <t>亩；树坡村</t>
    </r>
    <r>
      <rPr>
        <sz val="16"/>
        <rFont val="Times New Roman"/>
        <charset val="134"/>
      </rPr>
      <t>54</t>
    </r>
    <r>
      <rPr>
        <sz val="16"/>
        <rFont val="宋体"/>
        <charset val="134"/>
      </rPr>
      <t>户</t>
    </r>
    <r>
      <rPr>
        <sz val="16"/>
        <rFont val="Times New Roman"/>
        <charset val="134"/>
      </rPr>
      <t>102</t>
    </r>
    <r>
      <rPr>
        <sz val="16"/>
        <rFont val="宋体"/>
        <charset val="134"/>
      </rPr>
      <t>亩监测户</t>
    </r>
    <r>
      <rPr>
        <sz val="16"/>
        <rFont val="Times New Roman"/>
        <charset val="134"/>
      </rPr>
      <t>195</t>
    </r>
    <r>
      <rPr>
        <sz val="16"/>
        <rFont val="宋体"/>
        <charset val="134"/>
      </rPr>
      <t>户</t>
    </r>
    <r>
      <rPr>
        <sz val="16"/>
        <rFont val="Times New Roman"/>
        <charset val="134"/>
      </rPr>
      <t>547</t>
    </r>
    <r>
      <rPr>
        <sz val="16"/>
        <rFont val="宋体"/>
        <charset val="134"/>
      </rPr>
      <t>亩：南梁村</t>
    </r>
    <r>
      <rPr>
        <sz val="16"/>
        <rFont val="Times New Roman"/>
        <charset val="134"/>
      </rPr>
      <t>12</t>
    </r>
    <r>
      <rPr>
        <sz val="16"/>
        <rFont val="宋体"/>
        <charset val="134"/>
      </rPr>
      <t>户</t>
    </r>
    <r>
      <rPr>
        <sz val="16"/>
        <rFont val="Times New Roman"/>
        <charset val="134"/>
      </rPr>
      <t>24</t>
    </r>
    <r>
      <rPr>
        <sz val="16"/>
        <rFont val="宋体"/>
        <charset val="134"/>
      </rPr>
      <t>亩；四方村</t>
    </r>
    <r>
      <rPr>
        <sz val="16"/>
        <rFont val="Times New Roman"/>
        <charset val="134"/>
      </rPr>
      <t>14</t>
    </r>
    <r>
      <rPr>
        <sz val="16"/>
        <rFont val="宋体"/>
        <charset val="134"/>
      </rPr>
      <t>户</t>
    </r>
    <r>
      <rPr>
        <sz val="16"/>
        <rFont val="Times New Roman"/>
        <charset val="134"/>
      </rPr>
      <t>28</t>
    </r>
    <r>
      <rPr>
        <sz val="16"/>
        <rFont val="宋体"/>
        <charset val="134"/>
      </rPr>
      <t>亩；西川村</t>
    </r>
    <r>
      <rPr>
        <sz val="16"/>
        <rFont val="Times New Roman"/>
        <charset val="134"/>
      </rPr>
      <t>10</t>
    </r>
    <r>
      <rPr>
        <sz val="16"/>
        <rFont val="宋体"/>
        <charset val="134"/>
      </rPr>
      <t>户</t>
    </r>
    <r>
      <rPr>
        <sz val="16"/>
        <rFont val="Times New Roman"/>
        <charset val="134"/>
      </rPr>
      <t>20</t>
    </r>
    <r>
      <rPr>
        <sz val="16"/>
        <rFont val="宋体"/>
        <charset val="134"/>
      </rPr>
      <t>亩；西沟村</t>
    </r>
    <r>
      <rPr>
        <sz val="16"/>
        <rFont val="Times New Roman"/>
        <charset val="134"/>
      </rPr>
      <t>12</t>
    </r>
    <r>
      <rPr>
        <sz val="16"/>
        <rFont val="宋体"/>
        <charset val="134"/>
      </rPr>
      <t>户</t>
    </r>
    <r>
      <rPr>
        <sz val="16"/>
        <rFont val="Times New Roman"/>
        <charset val="134"/>
      </rPr>
      <t>24</t>
    </r>
    <r>
      <rPr>
        <sz val="16"/>
        <rFont val="宋体"/>
        <charset val="134"/>
      </rPr>
      <t>亩；李山村</t>
    </r>
    <r>
      <rPr>
        <sz val="16"/>
        <rFont val="Times New Roman"/>
        <charset val="134"/>
      </rPr>
      <t>11</t>
    </r>
    <r>
      <rPr>
        <sz val="16"/>
        <rFont val="宋体"/>
        <charset val="134"/>
      </rPr>
      <t>户</t>
    </r>
    <r>
      <rPr>
        <sz val="16"/>
        <rFont val="Times New Roman"/>
        <charset val="134"/>
      </rPr>
      <t>30</t>
    </r>
    <r>
      <rPr>
        <sz val="16"/>
        <rFont val="宋体"/>
        <charset val="134"/>
      </rPr>
      <t>亩；西门村</t>
    </r>
    <r>
      <rPr>
        <sz val="16"/>
        <rFont val="Times New Roman"/>
        <charset val="134"/>
      </rPr>
      <t>19</t>
    </r>
    <r>
      <rPr>
        <sz val="16"/>
        <rFont val="宋体"/>
        <charset val="134"/>
      </rPr>
      <t>户</t>
    </r>
    <r>
      <rPr>
        <sz val="16"/>
        <rFont val="Times New Roman"/>
        <charset val="134"/>
      </rPr>
      <t>60</t>
    </r>
    <r>
      <rPr>
        <sz val="16"/>
        <rFont val="宋体"/>
        <charset val="134"/>
      </rPr>
      <t>亩；连柯村</t>
    </r>
    <r>
      <rPr>
        <sz val="16"/>
        <rFont val="Times New Roman"/>
        <charset val="134"/>
      </rPr>
      <t>12</t>
    </r>
    <r>
      <rPr>
        <sz val="16"/>
        <rFont val="宋体"/>
        <charset val="134"/>
      </rPr>
      <t>户</t>
    </r>
    <r>
      <rPr>
        <sz val="16"/>
        <rFont val="Times New Roman"/>
        <charset val="134"/>
      </rPr>
      <t>60</t>
    </r>
    <r>
      <rPr>
        <sz val="16"/>
        <rFont val="宋体"/>
        <charset val="134"/>
      </rPr>
      <t>亩；冯塬村</t>
    </r>
    <r>
      <rPr>
        <sz val="16"/>
        <rFont val="Times New Roman"/>
        <charset val="134"/>
      </rPr>
      <t>5</t>
    </r>
    <r>
      <rPr>
        <sz val="16"/>
        <rFont val="宋体"/>
        <charset val="134"/>
      </rPr>
      <t>户</t>
    </r>
    <r>
      <rPr>
        <sz val="16"/>
        <rFont val="Times New Roman"/>
        <charset val="134"/>
      </rPr>
      <t>13</t>
    </r>
    <r>
      <rPr>
        <sz val="16"/>
        <rFont val="宋体"/>
        <charset val="134"/>
      </rPr>
      <t>亩；北河村</t>
    </r>
    <r>
      <rPr>
        <sz val="16"/>
        <rFont val="Times New Roman"/>
        <charset val="134"/>
      </rPr>
      <t>11</t>
    </r>
    <r>
      <rPr>
        <sz val="16"/>
        <rFont val="宋体"/>
        <charset val="134"/>
      </rPr>
      <t>户</t>
    </r>
    <r>
      <rPr>
        <sz val="16"/>
        <rFont val="Times New Roman"/>
        <charset val="134"/>
      </rPr>
      <t>38</t>
    </r>
    <r>
      <rPr>
        <sz val="16"/>
        <rFont val="宋体"/>
        <charset val="134"/>
      </rPr>
      <t>亩；官泉村</t>
    </r>
    <r>
      <rPr>
        <sz val="16"/>
        <rFont val="Times New Roman"/>
        <charset val="134"/>
      </rPr>
      <t>6</t>
    </r>
    <r>
      <rPr>
        <sz val="16"/>
        <rFont val="宋体"/>
        <charset val="134"/>
      </rPr>
      <t>户</t>
    </r>
    <r>
      <rPr>
        <sz val="16"/>
        <rFont val="Times New Roman"/>
        <charset val="134"/>
      </rPr>
      <t>18</t>
    </r>
    <r>
      <rPr>
        <sz val="16"/>
        <rFont val="宋体"/>
        <charset val="134"/>
      </rPr>
      <t>亩；南街村</t>
    </r>
    <r>
      <rPr>
        <sz val="16"/>
        <rFont val="Times New Roman"/>
        <charset val="134"/>
      </rPr>
      <t>14</t>
    </r>
    <r>
      <rPr>
        <sz val="16"/>
        <rFont val="宋体"/>
        <charset val="134"/>
      </rPr>
      <t>户</t>
    </r>
    <r>
      <rPr>
        <sz val="16"/>
        <rFont val="Times New Roman"/>
        <charset val="134"/>
      </rPr>
      <t>50</t>
    </r>
    <r>
      <rPr>
        <sz val="16"/>
        <rFont val="宋体"/>
        <charset val="134"/>
      </rPr>
      <t>亩；树坡村</t>
    </r>
    <r>
      <rPr>
        <sz val="16"/>
        <rFont val="Times New Roman"/>
        <charset val="134"/>
      </rPr>
      <t>7</t>
    </r>
    <r>
      <rPr>
        <sz val="16"/>
        <rFont val="宋体"/>
        <charset val="134"/>
      </rPr>
      <t>户</t>
    </r>
    <r>
      <rPr>
        <sz val="16"/>
        <rFont val="Times New Roman"/>
        <charset val="134"/>
      </rPr>
      <t>14</t>
    </r>
    <r>
      <rPr>
        <sz val="16"/>
        <rFont val="宋体"/>
        <charset val="134"/>
      </rPr>
      <t>亩；马河村</t>
    </r>
    <r>
      <rPr>
        <sz val="16"/>
        <rFont val="Times New Roman"/>
        <charset val="134"/>
      </rPr>
      <t>7</t>
    </r>
    <r>
      <rPr>
        <sz val="16"/>
        <rFont val="宋体"/>
        <charset val="134"/>
      </rPr>
      <t>户</t>
    </r>
    <r>
      <rPr>
        <sz val="16"/>
        <rFont val="Times New Roman"/>
        <charset val="134"/>
      </rPr>
      <t>31</t>
    </r>
    <r>
      <rPr>
        <sz val="16"/>
        <rFont val="宋体"/>
        <charset val="134"/>
      </rPr>
      <t>亩；韩川村</t>
    </r>
    <r>
      <rPr>
        <sz val="16"/>
        <rFont val="Times New Roman"/>
        <charset val="134"/>
      </rPr>
      <t>18</t>
    </r>
    <r>
      <rPr>
        <sz val="16"/>
        <rFont val="宋体"/>
        <charset val="134"/>
      </rPr>
      <t>户</t>
    </r>
    <r>
      <rPr>
        <sz val="16"/>
        <rFont val="Times New Roman"/>
        <charset val="134"/>
      </rPr>
      <t>40</t>
    </r>
    <r>
      <rPr>
        <sz val="16"/>
        <rFont val="宋体"/>
        <charset val="134"/>
      </rPr>
      <t>亩；汪堡村</t>
    </r>
    <r>
      <rPr>
        <sz val="16"/>
        <rFont val="Times New Roman"/>
        <charset val="134"/>
      </rPr>
      <t>13</t>
    </r>
    <r>
      <rPr>
        <sz val="16"/>
        <rFont val="宋体"/>
        <charset val="134"/>
      </rPr>
      <t>户</t>
    </r>
    <r>
      <rPr>
        <sz val="16"/>
        <rFont val="Times New Roman"/>
        <charset val="134"/>
      </rPr>
      <t>18</t>
    </r>
    <r>
      <rPr>
        <sz val="16"/>
        <rFont val="宋体"/>
        <charset val="134"/>
      </rPr>
      <t>亩；榆树村</t>
    </r>
    <r>
      <rPr>
        <sz val="16"/>
        <rFont val="Times New Roman"/>
        <charset val="134"/>
      </rPr>
      <t>12</t>
    </r>
    <r>
      <rPr>
        <sz val="16"/>
        <rFont val="宋体"/>
        <charset val="134"/>
      </rPr>
      <t>户</t>
    </r>
    <r>
      <rPr>
        <sz val="16"/>
        <rFont val="Times New Roman"/>
        <charset val="134"/>
      </rPr>
      <t>33</t>
    </r>
    <r>
      <rPr>
        <sz val="16"/>
        <rFont val="宋体"/>
        <charset val="134"/>
      </rPr>
      <t>亩；马黑曼村</t>
    </r>
    <r>
      <rPr>
        <sz val="16"/>
        <rFont val="Times New Roman"/>
        <charset val="134"/>
      </rPr>
      <t>5</t>
    </r>
    <r>
      <rPr>
        <sz val="16"/>
        <rFont val="宋体"/>
        <charset val="134"/>
      </rPr>
      <t>户</t>
    </r>
    <r>
      <rPr>
        <sz val="16"/>
        <rFont val="Times New Roman"/>
        <charset val="134"/>
      </rPr>
      <t>28</t>
    </r>
    <r>
      <rPr>
        <sz val="16"/>
        <rFont val="宋体"/>
        <charset val="134"/>
      </rPr>
      <t>亩；树坡村</t>
    </r>
    <r>
      <rPr>
        <sz val="16"/>
        <rFont val="Times New Roman"/>
        <charset val="134"/>
      </rPr>
      <t>7</t>
    </r>
    <r>
      <rPr>
        <sz val="16"/>
        <rFont val="宋体"/>
        <charset val="134"/>
      </rPr>
      <t>户</t>
    </r>
    <r>
      <rPr>
        <sz val="16"/>
        <rFont val="Times New Roman"/>
        <charset val="134"/>
      </rPr>
      <t>18</t>
    </r>
    <r>
      <rPr>
        <sz val="16"/>
        <rFont val="宋体"/>
        <charset val="134"/>
      </rPr>
      <t>亩。</t>
    </r>
  </si>
  <si>
    <t>大阳镇饲料玉米种植到户补助项目</t>
  </si>
  <si>
    <t>大阳镇</t>
  </si>
  <si>
    <r>
      <rPr>
        <sz val="16"/>
        <rFont val="宋体"/>
        <charset val="134"/>
      </rPr>
      <t>大阳镇投入</t>
    </r>
    <r>
      <rPr>
        <sz val="16"/>
        <rFont val="Times New Roman"/>
        <charset val="0"/>
      </rPr>
      <t>86.1120</t>
    </r>
    <r>
      <rPr>
        <sz val="16"/>
        <rFont val="宋体"/>
        <charset val="134"/>
      </rPr>
      <t>万元监测户、脱贫户种植饲料玉米</t>
    </r>
    <r>
      <rPr>
        <sz val="16"/>
        <rFont val="Times New Roman"/>
        <charset val="0"/>
      </rPr>
      <t>2870.4</t>
    </r>
    <r>
      <rPr>
        <sz val="16"/>
        <rFont val="宋体"/>
        <charset val="134"/>
      </rPr>
      <t>亩，每亩补助</t>
    </r>
    <r>
      <rPr>
        <sz val="16"/>
        <rFont val="Times New Roman"/>
        <charset val="0"/>
      </rPr>
      <t>300</t>
    </r>
    <r>
      <rPr>
        <sz val="16"/>
        <rFont val="宋体"/>
        <charset val="134"/>
      </rPr>
      <t>元。其中陈阳村</t>
    </r>
    <r>
      <rPr>
        <sz val="16"/>
        <rFont val="Times New Roman"/>
        <charset val="0"/>
      </rPr>
      <t>49</t>
    </r>
    <r>
      <rPr>
        <sz val="16"/>
        <rFont val="宋体"/>
        <charset val="134"/>
      </rPr>
      <t>户</t>
    </r>
    <r>
      <rPr>
        <sz val="16"/>
        <rFont val="Times New Roman"/>
        <charset val="0"/>
      </rPr>
      <t>85</t>
    </r>
    <r>
      <rPr>
        <sz val="16"/>
        <rFont val="宋体"/>
        <charset val="134"/>
      </rPr>
      <t>亩、大阳村</t>
    </r>
    <r>
      <rPr>
        <sz val="16"/>
        <rFont val="Times New Roman"/>
        <charset val="0"/>
      </rPr>
      <t>108</t>
    </r>
    <r>
      <rPr>
        <sz val="16"/>
        <rFont val="宋体"/>
        <charset val="134"/>
      </rPr>
      <t>户</t>
    </r>
    <r>
      <rPr>
        <sz val="16"/>
        <rFont val="Times New Roman"/>
        <charset val="0"/>
      </rPr>
      <t>137</t>
    </r>
    <r>
      <rPr>
        <sz val="16"/>
        <rFont val="宋体"/>
        <charset val="134"/>
      </rPr>
      <t>亩、河李村</t>
    </r>
    <r>
      <rPr>
        <sz val="16"/>
        <rFont val="Times New Roman"/>
        <charset val="0"/>
      </rPr>
      <t>69</t>
    </r>
    <r>
      <rPr>
        <sz val="16"/>
        <rFont val="宋体"/>
        <charset val="134"/>
      </rPr>
      <t>户</t>
    </r>
    <r>
      <rPr>
        <sz val="16"/>
        <rFont val="Times New Roman"/>
        <charset val="0"/>
      </rPr>
      <t>114.6</t>
    </r>
    <r>
      <rPr>
        <sz val="16"/>
        <rFont val="宋体"/>
        <charset val="134"/>
      </rPr>
      <t>亩、豁岘村</t>
    </r>
    <r>
      <rPr>
        <sz val="16"/>
        <rFont val="Times New Roman"/>
        <charset val="0"/>
      </rPr>
      <t>43</t>
    </r>
    <r>
      <rPr>
        <sz val="16"/>
        <rFont val="宋体"/>
        <charset val="134"/>
      </rPr>
      <t>户</t>
    </r>
    <r>
      <rPr>
        <sz val="16"/>
        <rFont val="Times New Roman"/>
        <charset val="0"/>
      </rPr>
      <t>150</t>
    </r>
    <r>
      <rPr>
        <sz val="16"/>
        <rFont val="宋体"/>
        <charset val="134"/>
      </rPr>
      <t>亩、梁堡村</t>
    </r>
    <r>
      <rPr>
        <sz val="16"/>
        <rFont val="Times New Roman"/>
        <charset val="0"/>
      </rPr>
      <t>58</t>
    </r>
    <r>
      <rPr>
        <sz val="16"/>
        <rFont val="宋体"/>
        <charset val="134"/>
      </rPr>
      <t>户</t>
    </r>
    <r>
      <rPr>
        <sz val="16"/>
        <rFont val="Times New Roman"/>
        <charset val="0"/>
      </rPr>
      <t>216</t>
    </r>
    <r>
      <rPr>
        <sz val="16"/>
        <rFont val="宋体"/>
        <charset val="134"/>
      </rPr>
      <t>亩、刘沟村</t>
    </r>
    <r>
      <rPr>
        <sz val="16"/>
        <rFont val="Times New Roman"/>
        <charset val="0"/>
      </rPr>
      <t>44</t>
    </r>
    <r>
      <rPr>
        <sz val="16"/>
        <rFont val="宋体"/>
        <charset val="134"/>
      </rPr>
      <t>户</t>
    </r>
    <r>
      <rPr>
        <sz val="16"/>
        <rFont val="Times New Roman"/>
        <charset val="0"/>
      </rPr>
      <t>136</t>
    </r>
    <r>
      <rPr>
        <sz val="16"/>
        <rFont val="宋体"/>
        <charset val="134"/>
      </rPr>
      <t>亩、南山村</t>
    </r>
    <r>
      <rPr>
        <sz val="16"/>
        <rFont val="Times New Roman"/>
        <charset val="0"/>
      </rPr>
      <t>28</t>
    </r>
    <r>
      <rPr>
        <sz val="16"/>
        <rFont val="宋体"/>
        <charset val="134"/>
      </rPr>
      <t>户</t>
    </r>
    <r>
      <rPr>
        <sz val="16"/>
        <rFont val="Times New Roman"/>
        <charset val="0"/>
      </rPr>
      <t>67.5</t>
    </r>
    <r>
      <rPr>
        <sz val="16"/>
        <rFont val="宋体"/>
        <charset val="134"/>
      </rPr>
      <t>亩、水滩村</t>
    </r>
    <r>
      <rPr>
        <sz val="16"/>
        <rFont val="Times New Roman"/>
        <charset val="0"/>
      </rPr>
      <t>45</t>
    </r>
    <r>
      <rPr>
        <sz val="16"/>
        <rFont val="宋体"/>
        <charset val="134"/>
      </rPr>
      <t>户</t>
    </r>
    <r>
      <rPr>
        <sz val="16"/>
        <rFont val="Times New Roman"/>
        <charset val="0"/>
      </rPr>
      <t>154</t>
    </r>
    <r>
      <rPr>
        <sz val="16"/>
        <rFont val="宋体"/>
        <charset val="134"/>
      </rPr>
      <t>亩、太原村</t>
    </r>
    <r>
      <rPr>
        <sz val="16"/>
        <rFont val="Times New Roman"/>
        <charset val="0"/>
      </rPr>
      <t>68</t>
    </r>
    <r>
      <rPr>
        <sz val="16"/>
        <rFont val="宋体"/>
        <charset val="134"/>
      </rPr>
      <t>户</t>
    </r>
    <r>
      <rPr>
        <sz val="16"/>
        <rFont val="Times New Roman"/>
        <charset val="0"/>
      </rPr>
      <t>70</t>
    </r>
    <r>
      <rPr>
        <sz val="16"/>
        <rFont val="宋体"/>
        <charset val="134"/>
      </rPr>
      <t>亩、汪洋村</t>
    </r>
    <r>
      <rPr>
        <sz val="16"/>
        <rFont val="Times New Roman"/>
        <charset val="0"/>
      </rPr>
      <t>35</t>
    </r>
    <r>
      <rPr>
        <sz val="16"/>
        <rFont val="宋体"/>
        <charset val="134"/>
      </rPr>
      <t>户</t>
    </r>
    <r>
      <rPr>
        <sz val="16"/>
        <rFont val="Times New Roman"/>
        <charset val="0"/>
      </rPr>
      <t>125</t>
    </r>
    <r>
      <rPr>
        <sz val="16"/>
        <rFont val="宋体"/>
        <charset val="134"/>
      </rPr>
      <t>亩、吴家村</t>
    </r>
    <r>
      <rPr>
        <sz val="16"/>
        <rFont val="Times New Roman"/>
        <charset val="0"/>
      </rPr>
      <t>30</t>
    </r>
    <r>
      <rPr>
        <sz val="16"/>
        <rFont val="宋体"/>
        <charset val="134"/>
      </rPr>
      <t>户</t>
    </r>
    <r>
      <rPr>
        <sz val="16"/>
        <rFont val="Times New Roman"/>
        <charset val="0"/>
      </rPr>
      <t>178.5</t>
    </r>
    <r>
      <rPr>
        <sz val="16"/>
        <rFont val="宋体"/>
        <charset val="134"/>
      </rPr>
      <t>亩、下李村</t>
    </r>
    <r>
      <rPr>
        <sz val="16"/>
        <rFont val="Times New Roman"/>
        <charset val="0"/>
      </rPr>
      <t>55</t>
    </r>
    <r>
      <rPr>
        <sz val="16"/>
        <rFont val="宋体"/>
        <charset val="134"/>
      </rPr>
      <t>户</t>
    </r>
    <r>
      <rPr>
        <sz val="16"/>
        <rFont val="Times New Roman"/>
        <charset val="0"/>
      </rPr>
      <t>184</t>
    </r>
    <r>
      <rPr>
        <sz val="16"/>
        <rFont val="宋体"/>
        <charset val="134"/>
      </rPr>
      <t>亩、下渠村</t>
    </r>
    <r>
      <rPr>
        <sz val="16"/>
        <rFont val="Times New Roman"/>
        <charset val="0"/>
      </rPr>
      <t>25</t>
    </r>
    <r>
      <rPr>
        <sz val="16"/>
        <rFont val="宋体"/>
        <charset val="134"/>
      </rPr>
      <t>户</t>
    </r>
    <r>
      <rPr>
        <sz val="16"/>
        <rFont val="Times New Roman"/>
        <charset val="0"/>
      </rPr>
      <t>78</t>
    </r>
    <r>
      <rPr>
        <sz val="16"/>
        <rFont val="宋体"/>
        <charset val="134"/>
      </rPr>
      <t>亩、闫庄村</t>
    </r>
    <r>
      <rPr>
        <sz val="16"/>
        <rFont val="Times New Roman"/>
        <charset val="0"/>
      </rPr>
      <t>36</t>
    </r>
    <r>
      <rPr>
        <sz val="16"/>
        <rFont val="宋体"/>
        <charset val="134"/>
      </rPr>
      <t>户</t>
    </r>
    <r>
      <rPr>
        <sz val="16"/>
        <rFont val="Times New Roman"/>
        <charset val="0"/>
      </rPr>
      <t>85.9</t>
    </r>
    <r>
      <rPr>
        <sz val="16"/>
        <rFont val="宋体"/>
        <charset val="134"/>
      </rPr>
      <t>亩、阳沟村</t>
    </r>
    <r>
      <rPr>
        <sz val="16"/>
        <rFont val="Times New Roman"/>
        <charset val="0"/>
      </rPr>
      <t>31</t>
    </r>
    <r>
      <rPr>
        <sz val="16"/>
        <rFont val="宋体"/>
        <charset val="134"/>
      </rPr>
      <t>户</t>
    </r>
    <r>
      <rPr>
        <sz val="16"/>
        <rFont val="Times New Roman"/>
        <charset val="0"/>
      </rPr>
      <t>57</t>
    </r>
    <r>
      <rPr>
        <sz val="16"/>
        <rFont val="宋体"/>
        <charset val="134"/>
      </rPr>
      <t>亩、阳湾村</t>
    </r>
    <r>
      <rPr>
        <sz val="16"/>
        <rFont val="Times New Roman"/>
        <charset val="0"/>
      </rPr>
      <t>26</t>
    </r>
    <r>
      <rPr>
        <sz val="16"/>
        <rFont val="宋体"/>
        <charset val="134"/>
      </rPr>
      <t>户</t>
    </r>
    <r>
      <rPr>
        <sz val="16"/>
        <rFont val="Times New Roman"/>
        <charset val="0"/>
      </rPr>
      <t>61</t>
    </r>
    <r>
      <rPr>
        <sz val="16"/>
        <rFont val="宋体"/>
        <charset val="134"/>
      </rPr>
      <t>亩、寨子村</t>
    </r>
    <r>
      <rPr>
        <sz val="16"/>
        <rFont val="Times New Roman"/>
        <charset val="0"/>
      </rPr>
      <t>37</t>
    </r>
    <r>
      <rPr>
        <sz val="16"/>
        <rFont val="宋体"/>
        <charset val="134"/>
      </rPr>
      <t>户</t>
    </r>
    <r>
      <rPr>
        <sz val="16"/>
        <rFont val="Times New Roman"/>
        <charset val="0"/>
      </rPr>
      <t>137</t>
    </r>
    <r>
      <rPr>
        <sz val="16"/>
        <rFont val="宋体"/>
        <charset val="134"/>
      </rPr>
      <t>亩、中庄村</t>
    </r>
    <r>
      <rPr>
        <sz val="16"/>
        <rFont val="Times New Roman"/>
        <charset val="0"/>
      </rPr>
      <t>36</t>
    </r>
    <r>
      <rPr>
        <sz val="16"/>
        <rFont val="宋体"/>
        <charset val="134"/>
      </rPr>
      <t>户</t>
    </r>
    <r>
      <rPr>
        <sz val="16"/>
        <rFont val="Times New Roman"/>
        <charset val="0"/>
      </rPr>
      <t>152</t>
    </r>
    <r>
      <rPr>
        <sz val="16"/>
        <rFont val="宋体"/>
        <charset val="134"/>
      </rPr>
      <t>亩、高沟村</t>
    </r>
    <r>
      <rPr>
        <sz val="16"/>
        <rFont val="Times New Roman"/>
        <charset val="0"/>
      </rPr>
      <t>27</t>
    </r>
    <r>
      <rPr>
        <sz val="16"/>
        <rFont val="宋体"/>
        <charset val="134"/>
      </rPr>
      <t>户</t>
    </r>
    <r>
      <rPr>
        <sz val="16"/>
        <rFont val="Times New Roman"/>
        <charset val="0"/>
      </rPr>
      <t>109</t>
    </r>
    <r>
      <rPr>
        <sz val="16"/>
        <rFont val="宋体"/>
        <charset val="134"/>
      </rPr>
      <t>亩、侯吴村</t>
    </r>
    <r>
      <rPr>
        <sz val="16"/>
        <rFont val="Times New Roman"/>
        <charset val="0"/>
      </rPr>
      <t>57</t>
    </r>
    <r>
      <rPr>
        <sz val="16"/>
        <rFont val="宋体"/>
        <charset val="134"/>
      </rPr>
      <t>户</t>
    </r>
    <r>
      <rPr>
        <sz val="16"/>
        <rFont val="Times New Roman"/>
        <charset val="0"/>
      </rPr>
      <t>137</t>
    </r>
    <r>
      <rPr>
        <sz val="16"/>
        <rFont val="宋体"/>
        <charset val="134"/>
      </rPr>
      <t>亩、双庙村</t>
    </r>
    <r>
      <rPr>
        <sz val="16"/>
        <rFont val="Times New Roman"/>
        <charset val="0"/>
      </rPr>
      <t>33</t>
    </r>
    <r>
      <rPr>
        <sz val="16"/>
        <rFont val="宋体"/>
        <charset val="134"/>
      </rPr>
      <t>户</t>
    </r>
    <r>
      <rPr>
        <sz val="16"/>
        <rFont val="Times New Roman"/>
        <charset val="0"/>
      </rPr>
      <t>108</t>
    </r>
    <r>
      <rPr>
        <sz val="16"/>
        <rFont val="宋体"/>
        <charset val="134"/>
      </rPr>
      <t>亩、刘山村</t>
    </r>
    <r>
      <rPr>
        <sz val="16"/>
        <rFont val="Times New Roman"/>
        <charset val="0"/>
      </rPr>
      <t>47</t>
    </r>
    <r>
      <rPr>
        <sz val="16"/>
        <rFont val="宋体"/>
        <charset val="134"/>
      </rPr>
      <t>户</t>
    </r>
    <r>
      <rPr>
        <sz val="16"/>
        <rFont val="Times New Roman"/>
        <charset val="0"/>
      </rPr>
      <t>215.5</t>
    </r>
    <r>
      <rPr>
        <sz val="16"/>
        <rFont val="宋体"/>
        <charset val="134"/>
      </rPr>
      <t>亩、小杨村</t>
    </r>
    <r>
      <rPr>
        <sz val="16"/>
        <rFont val="Times New Roman"/>
        <charset val="0"/>
      </rPr>
      <t>76</t>
    </r>
    <r>
      <rPr>
        <sz val="16"/>
        <rFont val="宋体"/>
        <charset val="134"/>
      </rPr>
      <t>户</t>
    </r>
    <r>
      <rPr>
        <sz val="16"/>
        <rFont val="Times New Roman"/>
        <charset val="0"/>
      </rPr>
      <t>112.4</t>
    </r>
    <r>
      <rPr>
        <sz val="16"/>
        <rFont val="宋体"/>
        <charset val="134"/>
      </rPr>
      <t>亩。</t>
    </r>
  </si>
  <si>
    <t>川王镇饲料玉米种植到户补助项目</t>
  </si>
  <si>
    <t>川王镇</t>
  </si>
  <si>
    <r>
      <rPr>
        <sz val="16"/>
        <rFont val="宋体"/>
        <charset val="134"/>
      </rPr>
      <t>在</t>
    </r>
    <r>
      <rPr>
        <sz val="16"/>
        <rFont val="Times New Roman"/>
        <charset val="0"/>
      </rPr>
      <t>16</t>
    </r>
    <r>
      <rPr>
        <sz val="16"/>
        <rFont val="宋体"/>
        <charset val="134"/>
      </rPr>
      <t>村投资</t>
    </r>
    <r>
      <rPr>
        <sz val="16"/>
        <rFont val="Times New Roman"/>
        <charset val="0"/>
      </rPr>
      <t>126</t>
    </r>
    <r>
      <rPr>
        <sz val="16"/>
        <rFont val="宋体"/>
        <charset val="134"/>
      </rPr>
      <t>万元种植饲料玉米</t>
    </r>
    <r>
      <rPr>
        <sz val="16"/>
        <rFont val="Times New Roman"/>
        <charset val="0"/>
      </rPr>
      <t>4200</t>
    </r>
    <r>
      <rPr>
        <sz val="16"/>
        <rFont val="宋体"/>
        <charset val="134"/>
      </rPr>
      <t>亩，其中川王村</t>
    </r>
    <r>
      <rPr>
        <sz val="16"/>
        <rFont val="Times New Roman"/>
        <charset val="0"/>
      </rPr>
      <t>215</t>
    </r>
    <r>
      <rPr>
        <sz val="16"/>
        <rFont val="宋体"/>
        <charset val="134"/>
      </rPr>
      <t>亩；哈沟村</t>
    </r>
    <r>
      <rPr>
        <sz val="16"/>
        <rFont val="Times New Roman"/>
        <charset val="0"/>
      </rPr>
      <t>320</t>
    </r>
    <r>
      <rPr>
        <sz val="16"/>
        <rFont val="宋体"/>
        <charset val="134"/>
      </rPr>
      <t>亩；毛寨村</t>
    </r>
    <r>
      <rPr>
        <sz val="16"/>
        <rFont val="Times New Roman"/>
        <charset val="0"/>
      </rPr>
      <t>205</t>
    </r>
    <r>
      <rPr>
        <sz val="16"/>
        <rFont val="宋体"/>
        <charset val="134"/>
      </rPr>
      <t>亩；大庄村</t>
    </r>
    <r>
      <rPr>
        <sz val="16"/>
        <rFont val="Times New Roman"/>
        <charset val="0"/>
      </rPr>
      <t>132</t>
    </r>
    <r>
      <rPr>
        <sz val="16"/>
        <rFont val="宋体"/>
        <charset val="134"/>
      </rPr>
      <t>亩；范湾村</t>
    </r>
    <r>
      <rPr>
        <sz val="16"/>
        <rFont val="Times New Roman"/>
        <charset val="0"/>
      </rPr>
      <t>272</t>
    </r>
    <r>
      <rPr>
        <sz val="16"/>
        <rFont val="宋体"/>
        <charset val="134"/>
      </rPr>
      <t>亩；何湾村</t>
    </r>
    <r>
      <rPr>
        <sz val="16"/>
        <rFont val="Times New Roman"/>
        <charset val="0"/>
      </rPr>
      <t>135</t>
    </r>
    <r>
      <rPr>
        <sz val="16"/>
        <rFont val="宋体"/>
        <charset val="134"/>
      </rPr>
      <t>亩；马达村</t>
    </r>
    <r>
      <rPr>
        <sz val="16"/>
        <rFont val="Times New Roman"/>
        <charset val="0"/>
      </rPr>
      <t>480</t>
    </r>
    <r>
      <rPr>
        <sz val="16"/>
        <rFont val="宋体"/>
        <charset val="134"/>
      </rPr>
      <t>亩；铁洼村</t>
    </r>
    <r>
      <rPr>
        <sz val="16"/>
        <rFont val="Times New Roman"/>
        <charset val="0"/>
      </rPr>
      <t>220</t>
    </r>
    <r>
      <rPr>
        <sz val="16"/>
        <rFont val="宋体"/>
        <charset val="134"/>
      </rPr>
      <t>亩，王沟村</t>
    </r>
    <r>
      <rPr>
        <sz val="16"/>
        <rFont val="Times New Roman"/>
        <charset val="0"/>
      </rPr>
      <t>248</t>
    </r>
    <r>
      <rPr>
        <sz val="16"/>
        <rFont val="宋体"/>
        <charset val="134"/>
      </rPr>
      <t>亩；关河村</t>
    </r>
    <r>
      <rPr>
        <sz val="16"/>
        <rFont val="Times New Roman"/>
        <charset val="0"/>
      </rPr>
      <t>320</t>
    </r>
    <r>
      <rPr>
        <sz val="16"/>
        <rFont val="宋体"/>
        <charset val="134"/>
      </rPr>
      <t>亩；西崖村</t>
    </r>
    <r>
      <rPr>
        <sz val="16"/>
        <rFont val="Times New Roman"/>
        <charset val="0"/>
      </rPr>
      <t>138</t>
    </r>
    <r>
      <rPr>
        <sz val="16"/>
        <rFont val="宋体"/>
        <charset val="134"/>
      </rPr>
      <t>亩；峡口村</t>
    </r>
    <r>
      <rPr>
        <sz val="16"/>
        <rFont val="Times New Roman"/>
        <charset val="0"/>
      </rPr>
      <t>183</t>
    </r>
    <r>
      <rPr>
        <sz val="16"/>
        <rFont val="宋体"/>
        <charset val="134"/>
      </rPr>
      <t>亩；松树湾村</t>
    </r>
    <r>
      <rPr>
        <sz val="16"/>
        <rFont val="Times New Roman"/>
        <charset val="0"/>
      </rPr>
      <t>630</t>
    </r>
    <r>
      <rPr>
        <sz val="16"/>
        <rFont val="宋体"/>
        <charset val="134"/>
      </rPr>
      <t>亩；小河村</t>
    </r>
    <r>
      <rPr>
        <sz val="16"/>
        <rFont val="Times New Roman"/>
        <charset val="0"/>
      </rPr>
      <t>104</t>
    </r>
    <r>
      <rPr>
        <sz val="16"/>
        <rFont val="宋体"/>
        <charset val="134"/>
      </rPr>
      <t>亩；冯家村</t>
    </r>
    <r>
      <rPr>
        <sz val="16"/>
        <rFont val="Times New Roman"/>
        <charset val="0"/>
      </rPr>
      <t>390</t>
    </r>
    <r>
      <rPr>
        <sz val="16"/>
        <rFont val="宋体"/>
        <charset val="134"/>
      </rPr>
      <t>亩；海湾村</t>
    </r>
    <r>
      <rPr>
        <sz val="16"/>
        <rFont val="Times New Roman"/>
        <charset val="0"/>
      </rPr>
      <t>208</t>
    </r>
    <r>
      <rPr>
        <sz val="16"/>
        <rFont val="宋体"/>
        <charset val="134"/>
      </rPr>
      <t>亩，每亩</t>
    </r>
    <r>
      <rPr>
        <sz val="16"/>
        <rFont val="Times New Roman"/>
        <charset val="0"/>
      </rPr>
      <t>300</t>
    </r>
    <r>
      <rPr>
        <sz val="16"/>
        <rFont val="宋体"/>
        <charset val="134"/>
      </rPr>
      <t>元</t>
    </r>
  </si>
  <si>
    <t>胡川镇饲料玉米种植到户补助项目</t>
  </si>
  <si>
    <t>胡川镇</t>
  </si>
  <si>
    <r>
      <rPr>
        <sz val="16"/>
        <rFont val="宋体"/>
        <charset val="134"/>
      </rPr>
      <t>胡川镇饲料玉米</t>
    </r>
    <r>
      <rPr>
        <sz val="16"/>
        <rFont val="Times New Roman"/>
        <charset val="0"/>
      </rPr>
      <t>626</t>
    </r>
    <r>
      <rPr>
        <sz val="16"/>
        <rFont val="宋体"/>
        <charset val="134"/>
      </rPr>
      <t>户，共</t>
    </r>
    <r>
      <rPr>
        <sz val="16"/>
        <rFont val="Times New Roman"/>
        <charset val="0"/>
      </rPr>
      <t>1567</t>
    </r>
    <r>
      <rPr>
        <sz val="16"/>
        <rFont val="宋体"/>
        <charset val="134"/>
      </rPr>
      <t>亩，每亩补助</t>
    </r>
    <r>
      <rPr>
        <sz val="16"/>
        <rFont val="Times New Roman"/>
        <charset val="0"/>
      </rPr>
      <t>300</t>
    </r>
    <r>
      <rPr>
        <sz val="16"/>
        <rFont val="宋体"/>
        <charset val="134"/>
      </rPr>
      <t>元，共</t>
    </r>
    <r>
      <rPr>
        <sz val="16"/>
        <rFont val="Times New Roman"/>
        <charset val="0"/>
      </rPr>
      <t>47.01</t>
    </r>
    <r>
      <rPr>
        <sz val="16"/>
        <rFont val="宋体"/>
        <charset val="134"/>
      </rPr>
      <t>万元，其中脱贫户</t>
    </r>
    <r>
      <rPr>
        <sz val="16"/>
        <rFont val="Times New Roman"/>
        <charset val="0"/>
      </rPr>
      <t>521</t>
    </r>
    <r>
      <rPr>
        <sz val="16"/>
        <rFont val="宋体"/>
        <charset val="134"/>
      </rPr>
      <t>户共</t>
    </r>
    <r>
      <rPr>
        <sz val="16"/>
        <rFont val="Times New Roman"/>
        <charset val="0"/>
      </rPr>
      <t>1279</t>
    </r>
    <r>
      <rPr>
        <sz val="16"/>
        <rFont val="宋体"/>
        <charset val="134"/>
      </rPr>
      <t>亩，宁马村</t>
    </r>
    <r>
      <rPr>
        <sz val="16"/>
        <rFont val="Times New Roman"/>
        <charset val="0"/>
      </rPr>
      <t>55</t>
    </r>
    <r>
      <rPr>
        <sz val="16"/>
        <rFont val="宋体"/>
        <charset val="134"/>
      </rPr>
      <t>户</t>
    </r>
    <r>
      <rPr>
        <sz val="16"/>
        <rFont val="Times New Roman"/>
        <charset val="0"/>
      </rPr>
      <t>100</t>
    </r>
    <r>
      <rPr>
        <sz val="16"/>
        <rFont val="宋体"/>
        <charset val="134"/>
      </rPr>
      <t>亩；潘峪村</t>
    </r>
    <r>
      <rPr>
        <sz val="16"/>
        <rFont val="Times New Roman"/>
        <charset val="0"/>
      </rPr>
      <t>51</t>
    </r>
    <r>
      <rPr>
        <sz val="16"/>
        <rFont val="宋体"/>
        <charset val="134"/>
      </rPr>
      <t>户</t>
    </r>
    <r>
      <rPr>
        <sz val="16"/>
        <rFont val="Times New Roman"/>
        <charset val="0"/>
      </rPr>
      <t>106</t>
    </r>
    <r>
      <rPr>
        <sz val="16"/>
        <rFont val="宋体"/>
        <charset val="134"/>
      </rPr>
      <t>亩；王安村</t>
    </r>
    <r>
      <rPr>
        <sz val="16"/>
        <rFont val="Times New Roman"/>
        <charset val="0"/>
      </rPr>
      <t>47</t>
    </r>
    <r>
      <rPr>
        <sz val="16"/>
        <rFont val="宋体"/>
        <charset val="134"/>
      </rPr>
      <t>户</t>
    </r>
    <r>
      <rPr>
        <sz val="16"/>
        <rFont val="Times New Roman"/>
        <charset val="0"/>
      </rPr>
      <t>55</t>
    </r>
    <r>
      <rPr>
        <sz val="16"/>
        <rFont val="宋体"/>
        <charset val="134"/>
      </rPr>
      <t>亩；阳山村</t>
    </r>
    <r>
      <rPr>
        <sz val="16"/>
        <rFont val="Times New Roman"/>
        <charset val="0"/>
      </rPr>
      <t>68</t>
    </r>
    <r>
      <rPr>
        <sz val="16"/>
        <rFont val="宋体"/>
        <charset val="134"/>
      </rPr>
      <t>户</t>
    </r>
    <r>
      <rPr>
        <sz val="16"/>
        <rFont val="Times New Roman"/>
        <charset val="0"/>
      </rPr>
      <t>80</t>
    </r>
    <r>
      <rPr>
        <sz val="16"/>
        <rFont val="宋体"/>
        <charset val="134"/>
      </rPr>
      <t>亩；张堡村</t>
    </r>
    <r>
      <rPr>
        <sz val="16"/>
        <rFont val="Times New Roman"/>
        <charset val="0"/>
      </rPr>
      <t>45</t>
    </r>
    <r>
      <rPr>
        <sz val="16"/>
        <rFont val="宋体"/>
        <charset val="134"/>
      </rPr>
      <t>户</t>
    </r>
    <r>
      <rPr>
        <sz val="16"/>
        <rFont val="Times New Roman"/>
        <charset val="0"/>
      </rPr>
      <t>80</t>
    </r>
    <r>
      <rPr>
        <sz val="16"/>
        <rFont val="宋体"/>
        <charset val="134"/>
      </rPr>
      <t>亩；刘塬村</t>
    </r>
    <r>
      <rPr>
        <sz val="16"/>
        <rFont val="Times New Roman"/>
        <charset val="0"/>
      </rPr>
      <t>15</t>
    </r>
    <r>
      <rPr>
        <sz val="16"/>
        <rFont val="宋体"/>
        <charset val="134"/>
      </rPr>
      <t>户</t>
    </r>
    <r>
      <rPr>
        <sz val="16"/>
        <rFont val="Times New Roman"/>
        <charset val="0"/>
      </rPr>
      <t>75</t>
    </r>
    <r>
      <rPr>
        <sz val="16"/>
        <rFont val="宋体"/>
        <charset val="134"/>
      </rPr>
      <t>亩；仓下村</t>
    </r>
    <r>
      <rPr>
        <sz val="16"/>
        <rFont val="Times New Roman"/>
        <charset val="0"/>
      </rPr>
      <t>53</t>
    </r>
    <r>
      <rPr>
        <sz val="16"/>
        <rFont val="宋体"/>
        <charset val="134"/>
      </rPr>
      <t>户</t>
    </r>
    <r>
      <rPr>
        <sz val="16"/>
        <rFont val="Times New Roman"/>
        <charset val="0"/>
      </rPr>
      <t>78</t>
    </r>
    <r>
      <rPr>
        <sz val="16"/>
        <rFont val="宋体"/>
        <charset val="134"/>
      </rPr>
      <t>亩；后湾村</t>
    </r>
    <r>
      <rPr>
        <sz val="16"/>
        <rFont val="Times New Roman"/>
        <charset val="0"/>
      </rPr>
      <t>14</t>
    </r>
    <r>
      <rPr>
        <sz val="16"/>
        <rFont val="宋体"/>
        <charset val="134"/>
      </rPr>
      <t>户</t>
    </r>
    <r>
      <rPr>
        <sz val="16"/>
        <rFont val="Times New Roman"/>
        <charset val="0"/>
      </rPr>
      <t>19</t>
    </r>
    <r>
      <rPr>
        <sz val="16"/>
        <rFont val="宋体"/>
        <charset val="134"/>
      </rPr>
      <t>亩；蒲家村</t>
    </r>
    <r>
      <rPr>
        <sz val="16"/>
        <rFont val="Times New Roman"/>
        <charset val="0"/>
      </rPr>
      <t>40</t>
    </r>
    <r>
      <rPr>
        <sz val="16"/>
        <rFont val="宋体"/>
        <charset val="134"/>
      </rPr>
      <t>户</t>
    </r>
    <r>
      <rPr>
        <sz val="16"/>
        <rFont val="Times New Roman"/>
        <charset val="0"/>
      </rPr>
      <t>160</t>
    </r>
    <r>
      <rPr>
        <sz val="16"/>
        <rFont val="宋体"/>
        <charset val="134"/>
      </rPr>
      <t>亩；夏堡村</t>
    </r>
    <r>
      <rPr>
        <sz val="16"/>
        <rFont val="Times New Roman"/>
        <charset val="0"/>
      </rPr>
      <t>29</t>
    </r>
    <r>
      <rPr>
        <sz val="16"/>
        <rFont val="宋体"/>
        <charset val="134"/>
      </rPr>
      <t>户</t>
    </r>
    <r>
      <rPr>
        <sz val="16"/>
        <rFont val="Times New Roman"/>
        <charset val="0"/>
      </rPr>
      <t>136</t>
    </r>
    <r>
      <rPr>
        <sz val="16"/>
        <rFont val="宋体"/>
        <charset val="134"/>
      </rPr>
      <t>亩；深坷村</t>
    </r>
    <r>
      <rPr>
        <sz val="16"/>
        <rFont val="Times New Roman"/>
        <charset val="0"/>
      </rPr>
      <t>27</t>
    </r>
    <r>
      <rPr>
        <sz val="16"/>
        <rFont val="宋体"/>
        <charset val="134"/>
      </rPr>
      <t>户</t>
    </r>
    <r>
      <rPr>
        <sz val="16"/>
        <rFont val="Times New Roman"/>
        <charset val="0"/>
      </rPr>
      <t>80</t>
    </r>
    <r>
      <rPr>
        <sz val="16"/>
        <rFont val="宋体"/>
        <charset val="134"/>
      </rPr>
      <t>亩；窑上村</t>
    </r>
    <r>
      <rPr>
        <sz val="16"/>
        <rFont val="Times New Roman"/>
        <charset val="0"/>
      </rPr>
      <t>37</t>
    </r>
    <r>
      <rPr>
        <sz val="16"/>
        <rFont val="宋体"/>
        <charset val="134"/>
      </rPr>
      <t>户</t>
    </r>
    <r>
      <rPr>
        <sz val="16"/>
        <rFont val="Times New Roman"/>
        <charset val="0"/>
      </rPr>
      <t>232</t>
    </r>
    <r>
      <rPr>
        <sz val="16"/>
        <rFont val="宋体"/>
        <charset val="134"/>
      </rPr>
      <t>亩；柳湾村</t>
    </r>
    <r>
      <rPr>
        <sz val="16"/>
        <rFont val="Times New Roman"/>
        <charset val="0"/>
      </rPr>
      <t>40</t>
    </r>
    <r>
      <rPr>
        <sz val="16"/>
        <rFont val="宋体"/>
        <charset val="134"/>
      </rPr>
      <t>户</t>
    </r>
    <r>
      <rPr>
        <sz val="16"/>
        <rFont val="Times New Roman"/>
        <charset val="0"/>
      </rPr>
      <t>78</t>
    </r>
    <r>
      <rPr>
        <sz val="16"/>
        <rFont val="宋体"/>
        <charset val="134"/>
      </rPr>
      <t>亩。监测户</t>
    </r>
    <r>
      <rPr>
        <sz val="16"/>
        <rFont val="Times New Roman"/>
        <charset val="0"/>
      </rPr>
      <t>105</t>
    </r>
    <r>
      <rPr>
        <sz val="16"/>
        <rFont val="宋体"/>
        <charset val="134"/>
      </rPr>
      <t>户共</t>
    </r>
    <r>
      <rPr>
        <sz val="16"/>
        <rFont val="Times New Roman"/>
        <charset val="0"/>
      </rPr>
      <t>288</t>
    </r>
    <r>
      <rPr>
        <sz val="16"/>
        <rFont val="宋体"/>
        <charset val="134"/>
      </rPr>
      <t>亩宁马村</t>
    </r>
    <r>
      <rPr>
        <sz val="16"/>
        <rFont val="Times New Roman"/>
        <charset val="0"/>
      </rPr>
      <t>6</t>
    </r>
    <r>
      <rPr>
        <sz val="16"/>
        <rFont val="宋体"/>
        <charset val="134"/>
      </rPr>
      <t>户</t>
    </r>
    <r>
      <rPr>
        <sz val="16"/>
        <rFont val="Times New Roman"/>
        <charset val="0"/>
      </rPr>
      <t>12</t>
    </r>
    <r>
      <rPr>
        <sz val="16"/>
        <rFont val="宋体"/>
        <charset val="134"/>
      </rPr>
      <t>亩；潘峪村</t>
    </r>
    <r>
      <rPr>
        <sz val="16"/>
        <rFont val="Times New Roman"/>
        <charset val="0"/>
      </rPr>
      <t>14</t>
    </r>
    <r>
      <rPr>
        <sz val="16"/>
        <rFont val="宋体"/>
        <charset val="134"/>
      </rPr>
      <t>户</t>
    </r>
    <r>
      <rPr>
        <sz val="16"/>
        <rFont val="Times New Roman"/>
        <charset val="0"/>
      </rPr>
      <t>44</t>
    </r>
    <r>
      <rPr>
        <sz val="16"/>
        <rFont val="宋体"/>
        <charset val="134"/>
      </rPr>
      <t>亩；王安村</t>
    </r>
    <r>
      <rPr>
        <sz val="16"/>
        <rFont val="Times New Roman"/>
        <charset val="0"/>
      </rPr>
      <t>5</t>
    </r>
    <r>
      <rPr>
        <sz val="16"/>
        <rFont val="宋体"/>
        <charset val="134"/>
      </rPr>
      <t>户</t>
    </r>
    <r>
      <rPr>
        <sz val="16"/>
        <rFont val="Times New Roman"/>
        <charset val="0"/>
      </rPr>
      <t>10</t>
    </r>
    <r>
      <rPr>
        <sz val="16"/>
        <rFont val="宋体"/>
        <charset val="134"/>
      </rPr>
      <t>亩；阳山村</t>
    </r>
    <r>
      <rPr>
        <sz val="16"/>
        <rFont val="Times New Roman"/>
        <charset val="0"/>
      </rPr>
      <t>8</t>
    </r>
    <r>
      <rPr>
        <sz val="16"/>
        <rFont val="宋体"/>
        <charset val="134"/>
      </rPr>
      <t>户</t>
    </r>
    <r>
      <rPr>
        <sz val="16"/>
        <rFont val="Times New Roman"/>
        <charset val="0"/>
      </rPr>
      <t>20</t>
    </r>
    <r>
      <rPr>
        <sz val="16"/>
        <rFont val="宋体"/>
        <charset val="134"/>
      </rPr>
      <t>亩；张堡村</t>
    </r>
    <r>
      <rPr>
        <sz val="16"/>
        <rFont val="Times New Roman"/>
        <charset val="0"/>
      </rPr>
      <t>13</t>
    </r>
    <r>
      <rPr>
        <sz val="16"/>
        <rFont val="宋体"/>
        <charset val="134"/>
      </rPr>
      <t>户</t>
    </r>
    <r>
      <rPr>
        <sz val="16"/>
        <rFont val="Times New Roman"/>
        <charset val="0"/>
      </rPr>
      <t>24</t>
    </r>
    <r>
      <rPr>
        <sz val="16"/>
        <rFont val="宋体"/>
        <charset val="134"/>
      </rPr>
      <t>亩；刘塬村</t>
    </r>
    <r>
      <rPr>
        <sz val="16"/>
        <rFont val="Times New Roman"/>
        <charset val="0"/>
      </rPr>
      <t>5</t>
    </r>
    <r>
      <rPr>
        <sz val="16"/>
        <rFont val="宋体"/>
        <charset val="134"/>
      </rPr>
      <t>户</t>
    </r>
    <r>
      <rPr>
        <sz val="16"/>
        <rFont val="Times New Roman"/>
        <charset val="0"/>
      </rPr>
      <t>15</t>
    </r>
    <r>
      <rPr>
        <sz val="16"/>
        <rFont val="宋体"/>
        <charset val="134"/>
      </rPr>
      <t>亩；仓下村</t>
    </r>
    <r>
      <rPr>
        <sz val="16"/>
        <rFont val="Times New Roman"/>
        <charset val="0"/>
      </rPr>
      <t>7</t>
    </r>
    <r>
      <rPr>
        <sz val="16"/>
        <rFont val="宋体"/>
        <charset val="134"/>
      </rPr>
      <t>户</t>
    </r>
    <r>
      <rPr>
        <sz val="16"/>
        <rFont val="Times New Roman"/>
        <charset val="0"/>
      </rPr>
      <t>11</t>
    </r>
    <r>
      <rPr>
        <sz val="16"/>
        <rFont val="宋体"/>
        <charset val="134"/>
      </rPr>
      <t>亩；后湾村</t>
    </r>
    <r>
      <rPr>
        <sz val="16"/>
        <rFont val="Times New Roman"/>
        <charset val="0"/>
      </rPr>
      <t>4</t>
    </r>
    <r>
      <rPr>
        <sz val="16"/>
        <rFont val="宋体"/>
        <charset val="134"/>
      </rPr>
      <t>户</t>
    </r>
    <r>
      <rPr>
        <sz val="16"/>
        <rFont val="Times New Roman"/>
        <charset val="0"/>
      </rPr>
      <t>10</t>
    </r>
    <r>
      <rPr>
        <sz val="16"/>
        <rFont val="宋体"/>
        <charset val="134"/>
      </rPr>
      <t>亩；胡川村</t>
    </r>
    <r>
      <rPr>
        <sz val="16"/>
        <rFont val="Times New Roman"/>
        <charset val="0"/>
      </rPr>
      <t>11</t>
    </r>
    <r>
      <rPr>
        <sz val="16"/>
        <rFont val="宋体"/>
        <charset val="134"/>
      </rPr>
      <t>户</t>
    </r>
    <r>
      <rPr>
        <sz val="16"/>
        <rFont val="Times New Roman"/>
        <charset val="0"/>
      </rPr>
      <t>22</t>
    </r>
    <r>
      <rPr>
        <sz val="16"/>
        <rFont val="宋体"/>
        <charset val="134"/>
      </rPr>
      <t>亩；蒲家村</t>
    </r>
    <r>
      <rPr>
        <sz val="16"/>
        <rFont val="Times New Roman"/>
        <charset val="0"/>
      </rPr>
      <t>10</t>
    </r>
    <r>
      <rPr>
        <sz val="16"/>
        <rFont val="宋体"/>
        <charset val="134"/>
      </rPr>
      <t>户</t>
    </r>
    <r>
      <rPr>
        <sz val="16"/>
        <rFont val="Times New Roman"/>
        <charset val="0"/>
      </rPr>
      <t>54</t>
    </r>
    <r>
      <rPr>
        <sz val="16"/>
        <rFont val="宋体"/>
        <charset val="134"/>
      </rPr>
      <t>亩；夏堡村</t>
    </r>
    <r>
      <rPr>
        <sz val="16"/>
        <rFont val="Times New Roman"/>
        <charset val="0"/>
      </rPr>
      <t>12</t>
    </r>
    <r>
      <rPr>
        <sz val="16"/>
        <rFont val="宋体"/>
        <charset val="134"/>
      </rPr>
      <t>户</t>
    </r>
    <r>
      <rPr>
        <sz val="16"/>
        <rFont val="Times New Roman"/>
        <charset val="0"/>
      </rPr>
      <t>25</t>
    </r>
    <r>
      <rPr>
        <sz val="16"/>
        <rFont val="宋体"/>
        <charset val="134"/>
      </rPr>
      <t>亩；窑上村</t>
    </r>
    <r>
      <rPr>
        <sz val="16"/>
        <rFont val="Times New Roman"/>
        <charset val="0"/>
      </rPr>
      <t>5</t>
    </r>
    <r>
      <rPr>
        <sz val="16"/>
        <rFont val="宋体"/>
        <charset val="134"/>
      </rPr>
      <t>户</t>
    </r>
    <r>
      <rPr>
        <sz val="16"/>
        <rFont val="Times New Roman"/>
        <charset val="0"/>
      </rPr>
      <t>29</t>
    </r>
    <r>
      <rPr>
        <sz val="16"/>
        <rFont val="宋体"/>
        <charset val="134"/>
      </rPr>
      <t>亩；柳湾村</t>
    </r>
    <r>
      <rPr>
        <sz val="16"/>
        <rFont val="Times New Roman"/>
        <charset val="0"/>
      </rPr>
      <t>5</t>
    </r>
    <r>
      <rPr>
        <sz val="16"/>
        <rFont val="宋体"/>
        <charset val="134"/>
      </rPr>
      <t>户</t>
    </r>
    <r>
      <rPr>
        <sz val="16"/>
        <rFont val="Times New Roman"/>
        <charset val="0"/>
      </rPr>
      <t>12</t>
    </r>
    <r>
      <rPr>
        <sz val="16"/>
        <rFont val="宋体"/>
        <charset val="134"/>
      </rPr>
      <t>亩。</t>
    </r>
  </si>
  <si>
    <t>刘堡镇饲料玉米种植到户补助项目</t>
  </si>
  <si>
    <t>刘堡镇</t>
  </si>
  <si>
    <r>
      <rPr>
        <sz val="16"/>
        <rFont val="宋体"/>
        <charset val="134"/>
      </rPr>
      <t>共计</t>
    </r>
    <r>
      <rPr>
        <sz val="16"/>
        <rFont val="Times New Roman"/>
        <charset val="0"/>
      </rPr>
      <t>12</t>
    </r>
    <r>
      <rPr>
        <sz val="16"/>
        <rFont val="宋体"/>
        <charset val="134"/>
      </rPr>
      <t>村</t>
    </r>
    <r>
      <rPr>
        <sz val="16"/>
        <rFont val="Times New Roman"/>
        <charset val="0"/>
      </rPr>
      <t>846</t>
    </r>
    <r>
      <rPr>
        <sz val="16"/>
        <rFont val="宋体"/>
        <charset val="134"/>
      </rPr>
      <t>户</t>
    </r>
    <r>
      <rPr>
        <sz val="16"/>
        <rFont val="Times New Roman"/>
        <charset val="0"/>
      </rPr>
      <t>5568</t>
    </r>
    <r>
      <rPr>
        <sz val="16"/>
        <rFont val="宋体"/>
        <charset val="134"/>
      </rPr>
      <t>亩，每亩补贴</t>
    </r>
    <r>
      <rPr>
        <sz val="16"/>
        <rFont val="Times New Roman"/>
        <charset val="0"/>
      </rPr>
      <t>300</t>
    </r>
    <r>
      <rPr>
        <sz val="16"/>
        <rFont val="宋体"/>
        <charset val="134"/>
      </rPr>
      <t>元，共计</t>
    </r>
    <r>
      <rPr>
        <sz val="16"/>
        <rFont val="Times New Roman"/>
        <charset val="0"/>
      </rPr>
      <t>167.04</t>
    </r>
    <r>
      <rPr>
        <sz val="16"/>
        <rFont val="宋体"/>
        <charset val="134"/>
      </rPr>
      <t>万元。其中，米家村</t>
    </r>
    <r>
      <rPr>
        <sz val="16"/>
        <rFont val="Times New Roman"/>
        <charset val="0"/>
      </rPr>
      <t>52</t>
    </r>
    <r>
      <rPr>
        <sz val="16"/>
        <rFont val="宋体"/>
        <charset val="134"/>
      </rPr>
      <t>户共</t>
    </r>
    <r>
      <rPr>
        <sz val="16"/>
        <rFont val="Times New Roman"/>
        <charset val="0"/>
      </rPr>
      <t>120</t>
    </r>
    <r>
      <rPr>
        <sz val="16"/>
        <rFont val="宋体"/>
        <charset val="134"/>
      </rPr>
      <t>亩，高家村</t>
    </r>
    <r>
      <rPr>
        <sz val="16"/>
        <rFont val="Times New Roman"/>
        <charset val="0"/>
      </rPr>
      <t>63</t>
    </r>
    <r>
      <rPr>
        <sz val="16"/>
        <rFont val="宋体"/>
        <charset val="134"/>
      </rPr>
      <t>户</t>
    </r>
    <r>
      <rPr>
        <sz val="16"/>
        <rFont val="Times New Roman"/>
        <charset val="0"/>
      </rPr>
      <t>171</t>
    </r>
    <r>
      <rPr>
        <sz val="16"/>
        <rFont val="宋体"/>
        <charset val="134"/>
      </rPr>
      <t>亩，梨园村</t>
    </r>
    <r>
      <rPr>
        <sz val="16"/>
        <rFont val="Times New Roman"/>
        <charset val="0"/>
      </rPr>
      <t>64</t>
    </r>
    <r>
      <rPr>
        <sz val="16"/>
        <rFont val="宋体"/>
        <charset val="134"/>
      </rPr>
      <t>户</t>
    </r>
    <r>
      <rPr>
        <sz val="16"/>
        <rFont val="Times New Roman"/>
        <charset val="0"/>
      </rPr>
      <t>851</t>
    </r>
    <r>
      <rPr>
        <sz val="16"/>
        <rFont val="宋体"/>
        <charset val="134"/>
      </rPr>
      <t>亩，李山村</t>
    </r>
    <r>
      <rPr>
        <sz val="16"/>
        <rFont val="Times New Roman"/>
        <charset val="0"/>
      </rPr>
      <t>62</t>
    </r>
    <r>
      <rPr>
        <sz val="16"/>
        <rFont val="宋体"/>
        <charset val="134"/>
      </rPr>
      <t>户</t>
    </r>
    <r>
      <rPr>
        <sz val="16"/>
        <rFont val="Times New Roman"/>
        <charset val="0"/>
      </rPr>
      <t>437</t>
    </r>
    <r>
      <rPr>
        <sz val="16"/>
        <rFont val="宋体"/>
        <charset val="134"/>
      </rPr>
      <t>亩，刘堡村</t>
    </r>
    <r>
      <rPr>
        <sz val="16"/>
        <rFont val="Times New Roman"/>
        <charset val="0"/>
      </rPr>
      <t>119</t>
    </r>
    <r>
      <rPr>
        <sz val="16"/>
        <rFont val="宋体"/>
        <charset val="134"/>
      </rPr>
      <t>户</t>
    </r>
    <r>
      <rPr>
        <sz val="16"/>
        <rFont val="Times New Roman"/>
        <charset val="0"/>
      </rPr>
      <t>1477</t>
    </r>
    <r>
      <rPr>
        <sz val="16"/>
        <rFont val="宋体"/>
        <charset val="134"/>
      </rPr>
      <t>亩，峡里村</t>
    </r>
    <r>
      <rPr>
        <sz val="16"/>
        <rFont val="Times New Roman"/>
        <charset val="0"/>
      </rPr>
      <t>52</t>
    </r>
    <r>
      <rPr>
        <sz val="16"/>
        <rFont val="宋体"/>
        <charset val="134"/>
      </rPr>
      <t>户</t>
    </r>
    <r>
      <rPr>
        <sz val="16"/>
        <rFont val="Times New Roman"/>
        <charset val="0"/>
      </rPr>
      <t>199</t>
    </r>
    <r>
      <rPr>
        <sz val="16"/>
        <rFont val="宋体"/>
        <charset val="134"/>
      </rPr>
      <t>亩，郑沟村</t>
    </r>
    <r>
      <rPr>
        <sz val="16"/>
        <rFont val="Times New Roman"/>
        <charset val="0"/>
      </rPr>
      <t>97</t>
    </r>
    <r>
      <rPr>
        <sz val="16"/>
        <rFont val="宋体"/>
        <charset val="134"/>
      </rPr>
      <t>户</t>
    </r>
    <r>
      <rPr>
        <sz val="16"/>
        <rFont val="Times New Roman"/>
        <charset val="0"/>
      </rPr>
      <t>962</t>
    </r>
    <r>
      <rPr>
        <sz val="16"/>
        <rFont val="宋体"/>
        <charset val="134"/>
      </rPr>
      <t>亩，杜家村</t>
    </r>
    <r>
      <rPr>
        <sz val="16"/>
        <rFont val="Times New Roman"/>
        <charset val="0"/>
      </rPr>
      <t>43</t>
    </r>
    <r>
      <rPr>
        <sz val="16"/>
        <rFont val="宋体"/>
        <charset val="134"/>
      </rPr>
      <t>户</t>
    </r>
    <r>
      <rPr>
        <sz val="16"/>
        <rFont val="Times New Roman"/>
        <charset val="0"/>
      </rPr>
      <t>122</t>
    </r>
    <r>
      <rPr>
        <sz val="16"/>
        <rFont val="宋体"/>
        <charset val="134"/>
      </rPr>
      <t>亩，王家村</t>
    </r>
    <r>
      <rPr>
        <sz val="16"/>
        <rFont val="Times New Roman"/>
        <charset val="0"/>
      </rPr>
      <t>51</t>
    </r>
    <r>
      <rPr>
        <sz val="16"/>
        <rFont val="宋体"/>
        <charset val="134"/>
      </rPr>
      <t>户</t>
    </r>
    <r>
      <rPr>
        <sz val="16"/>
        <rFont val="Times New Roman"/>
        <charset val="0"/>
      </rPr>
      <t>164</t>
    </r>
    <r>
      <rPr>
        <sz val="16"/>
        <rFont val="宋体"/>
        <charset val="134"/>
      </rPr>
      <t>亩，小湾村</t>
    </r>
    <r>
      <rPr>
        <sz val="16"/>
        <rFont val="Times New Roman"/>
        <charset val="0"/>
      </rPr>
      <t>28</t>
    </r>
    <r>
      <rPr>
        <sz val="16"/>
        <rFont val="宋体"/>
        <charset val="134"/>
      </rPr>
      <t>户</t>
    </r>
    <r>
      <rPr>
        <sz val="16"/>
        <rFont val="Times New Roman"/>
        <charset val="0"/>
      </rPr>
      <t>182</t>
    </r>
    <r>
      <rPr>
        <sz val="16"/>
        <rFont val="宋体"/>
        <charset val="134"/>
      </rPr>
      <t>亩，董家村</t>
    </r>
    <r>
      <rPr>
        <sz val="16"/>
        <rFont val="Times New Roman"/>
        <charset val="0"/>
      </rPr>
      <t>87</t>
    </r>
    <r>
      <rPr>
        <sz val="16"/>
        <rFont val="宋体"/>
        <charset val="134"/>
      </rPr>
      <t>户</t>
    </r>
    <r>
      <rPr>
        <sz val="16"/>
        <rFont val="Times New Roman"/>
        <charset val="0"/>
      </rPr>
      <t>223</t>
    </r>
    <r>
      <rPr>
        <sz val="16"/>
        <rFont val="宋体"/>
        <charset val="134"/>
      </rPr>
      <t>亩，赵湾村</t>
    </r>
    <r>
      <rPr>
        <sz val="16"/>
        <rFont val="Times New Roman"/>
        <charset val="0"/>
      </rPr>
      <t>40</t>
    </r>
    <r>
      <rPr>
        <sz val="16"/>
        <rFont val="宋体"/>
        <charset val="134"/>
      </rPr>
      <t>户</t>
    </r>
    <r>
      <rPr>
        <sz val="16"/>
        <rFont val="Times New Roman"/>
        <charset val="0"/>
      </rPr>
      <t>185</t>
    </r>
    <r>
      <rPr>
        <sz val="16"/>
        <rFont val="宋体"/>
        <charset val="134"/>
      </rPr>
      <t>亩。王山村</t>
    </r>
    <r>
      <rPr>
        <sz val="16"/>
        <rFont val="Times New Roman"/>
        <charset val="0"/>
      </rPr>
      <t>88</t>
    </r>
    <r>
      <rPr>
        <sz val="16"/>
        <rFont val="宋体"/>
        <charset val="134"/>
      </rPr>
      <t>户</t>
    </r>
    <r>
      <rPr>
        <sz val="16"/>
        <rFont val="Times New Roman"/>
        <charset val="0"/>
      </rPr>
      <t>475</t>
    </r>
    <r>
      <rPr>
        <sz val="16"/>
        <rFont val="宋体"/>
        <charset val="134"/>
      </rPr>
      <t>亩。</t>
    </r>
  </si>
  <si>
    <t>张家川镇饲料玉米种植到户补助项目</t>
  </si>
  <si>
    <t>张家川镇</t>
  </si>
  <si>
    <r>
      <rPr>
        <sz val="16"/>
        <rFont val="宋体"/>
        <charset val="134"/>
      </rPr>
      <t>共</t>
    </r>
    <r>
      <rPr>
        <sz val="16"/>
        <rFont val="Times New Roman"/>
        <charset val="0"/>
      </rPr>
      <t>2158</t>
    </r>
    <r>
      <rPr>
        <sz val="16"/>
        <rFont val="宋体"/>
        <charset val="134"/>
      </rPr>
      <t>户</t>
    </r>
    <r>
      <rPr>
        <sz val="16"/>
        <rFont val="Times New Roman"/>
        <charset val="0"/>
      </rPr>
      <t>6361</t>
    </r>
    <r>
      <rPr>
        <sz val="16"/>
        <rFont val="宋体"/>
        <charset val="134"/>
      </rPr>
      <t>亩。堡山村</t>
    </r>
    <r>
      <rPr>
        <sz val="16"/>
        <rFont val="Times New Roman"/>
        <charset val="0"/>
      </rPr>
      <t>79</t>
    </r>
    <r>
      <rPr>
        <sz val="16"/>
        <rFont val="宋体"/>
        <charset val="134"/>
      </rPr>
      <t>户</t>
    </r>
    <r>
      <rPr>
        <sz val="16"/>
        <rFont val="Times New Roman"/>
        <charset val="0"/>
      </rPr>
      <t>180</t>
    </r>
    <r>
      <rPr>
        <sz val="16"/>
        <rFont val="宋体"/>
        <charset val="134"/>
      </rPr>
      <t>亩、孟寺村</t>
    </r>
    <r>
      <rPr>
        <sz val="16"/>
        <rFont val="Times New Roman"/>
        <charset val="0"/>
      </rPr>
      <t>110</t>
    </r>
    <r>
      <rPr>
        <sz val="16"/>
        <rFont val="宋体"/>
        <charset val="134"/>
      </rPr>
      <t>户</t>
    </r>
    <r>
      <rPr>
        <sz val="16"/>
        <rFont val="Times New Roman"/>
        <charset val="0"/>
      </rPr>
      <t>340</t>
    </r>
    <r>
      <rPr>
        <sz val="16"/>
        <rFont val="宋体"/>
        <charset val="134"/>
      </rPr>
      <t>亩、背武村</t>
    </r>
    <r>
      <rPr>
        <sz val="16"/>
        <rFont val="Times New Roman"/>
        <charset val="0"/>
      </rPr>
      <t>164</t>
    </r>
    <r>
      <rPr>
        <sz val="16"/>
        <rFont val="宋体"/>
        <charset val="134"/>
      </rPr>
      <t>户</t>
    </r>
    <r>
      <rPr>
        <sz val="16"/>
        <rFont val="Times New Roman"/>
        <charset val="0"/>
      </rPr>
      <t>370</t>
    </r>
    <r>
      <rPr>
        <sz val="16"/>
        <rFont val="宋体"/>
        <charset val="134"/>
      </rPr>
      <t>亩、崔湾村</t>
    </r>
    <r>
      <rPr>
        <sz val="16"/>
        <rFont val="Times New Roman"/>
        <charset val="0"/>
      </rPr>
      <t>69</t>
    </r>
    <r>
      <rPr>
        <sz val="16"/>
        <rFont val="宋体"/>
        <charset val="134"/>
      </rPr>
      <t>户</t>
    </r>
    <r>
      <rPr>
        <sz val="16"/>
        <rFont val="Times New Roman"/>
        <charset val="0"/>
      </rPr>
      <t>200</t>
    </r>
    <r>
      <rPr>
        <sz val="16"/>
        <rFont val="宋体"/>
        <charset val="134"/>
      </rPr>
      <t>亩、大堡村</t>
    </r>
    <r>
      <rPr>
        <sz val="16"/>
        <rFont val="Times New Roman"/>
        <charset val="0"/>
      </rPr>
      <t>46</t>
    </r>
    <r>
      <rPr>
        <sz val="16"/>
        <rFont val="宋体"/>
        <charset val="134"/>
      </rPr>
      <t>户</t>
    </r>
    <r>
      <rPr>
        <sz val="16"/>
        <rFont val="Times New Roman"/>
        <charset val="0"/>
      </rPr>
      <t>170</t>
    </r>
    <r>
      <rPr>
        <sz val="16"/>
        <rFont val="宋体"/>
        <charset val="134"/>
      </rPr>
      <t>亩、东关村</t>
    </r>
    <r>
      <rPr>
        <sz val="16"/>
        <rFont val="Times New Roman"/>
        <charset val="0"/>
      </rPr>
      <t>154</t>
    </r>
    <r>
      <rPr>
        <sz val="16"/>
        <rFont val="宋体"/>
        <charset val="134"/>
      </rPr>
      <t>户</t>
    </r>
    <r>
      <rPr>
        <sz val="16"/>
        <rFont val="Times New Roman"/>
        <charset val="0"/>
      </rPr>
      <t>350</t>
    </r>
    <r>
      <rPr>
        <sz val="16"/>
        <rFont val="宋体"/>
        <charset val="134"/>
      </rPr>
      <t>亩、沟口村</t>
    </r>
    <r>
      <rPr>
        <sz val="16"/>
        <rFont val="Times New Roman"/>
        <charset val="0"/>
      </rPr>
      <t>100</t>
    </r>
    <r>
      <rPr>
        <sz val="16"/>
        <rFont val="宋体"/>
        <charset val="134"/>
      </rPr>
      <t>户</t>
    </r>
    <r>
      <rPr>
        <sz val="16"/>
        <rFont val="Times New Roman"/>
        <charset val="0"/>
      </rPr>
      <t>300</t>
    </r>
    <r>
      <rPr>
        <sz val="16"/>
        <rFont val="宋体"/>
        <charset val="134"/>
      </rPr>
      <t>亩、纳沟村</t>
    </r>
    <r>
      <rPr>
        <sz val="16"/>
        <rFont val="Times New Roman"/>
        <charset val="0"/>
      </rPr>
      <t>100</t>
    </r>
    <r>
      <rPr>
        <sz val="16"/>
        <rFont val="宋体"/>
        <charset val="134"/>
      </rPr>
      <t>户</t>
    </r>
    <r>
      <rPr>
        <sz val="16"/>
        <rFont val="Times New Roman"/>
        <charset val="0"/>
      </rPr>
      <t>350</t>
    </r>
    <r>
      <rPr>
        <sz val="16"/>
        <rFont val="宋体"/>
        <charset val="134"/>
      </rPr>
      <t>亩、南川村</t>
    </r>
    <r>
      <rPr>
        <sz val="16"/>
        <rFont val="Times New Roman"/>
        <charset val="0"/>
      </rPr>
      <t>130</t>
    </r>
    <r>
      <rPr>
        <sz val="16"/>
        <rFont val="宋体"/>
        <charset val="134"/>
      </rPr>
      <t>户</t>
    </r>
    <r>
      <rPr>
        <sz val="16"/>
        <rFont val="Times New Roman"/>
        <charset val="0"/>
      </rPr>
      <t>510</t>
    </r>
    <r>
      <rPr>
        <sz val="16"/>
        <rFont val="宋体"/>
        <charset val="134"/>
      </rPr>
      <t>亩、前山村</t>
    </r>
    <r>
      <rPr>
        <sz val="16"/>
        <rFont val="Times New Roman"/>
        <charset val="0"/>
      </rPr>
      <t>50</t>
    </r>
    <r>
      <rPr>
        <sz val="16"/>
        <rFont val="宋体"/>
        <charset val="134"/>
      </rPr>
      <t>户</t>
    </r>
    <r>
      <rPr>
        <sz val="16"/>
        <rFont val="Times New Roman"/>
        <charset val="0"/>
      </rPr>
      <t>170</t>
    </r>
    <r>
      <rPr>
        <sz val="16"/>
        <rFont val="宋体"/>
        <charset val="134"/>
      </rPr>
      <t>亩、上磨村</t>
    </r>
    <r>
      <rPr>
        <sz val="16"/>
        <rFont val="Times New Roman"/>
        <charset val="0"/>
      </rPr>
      <t>109</t>
    </r>
    <r>
      <rPr>
        <sz val="16"/>
        <rFont val="宋体"/>
        <charset val="134"/>
      </rPr>
      <t>户</t>
    </r>
    <r>
      <rPr>
        <sz val="16"/>
        <rFont val="Times New Roman"/>
        <charset val="0"/>
      </rPr>
      <t>330</t>
    </r>
    <r>
      <rPr>
        <sz val="16"/>
        <rFont val="宋体"/>
        <charset val="134"/>
      </rPr>
      <t>亩、瓦泉村</t>
    </r>
    <r>
      <rPr>
        <sz val="16"/>
        <rFont val="Times New Roman"/>
        <charset val="0"/>
      </rPr>
      <t>90</t>
    </r>
    <r>
      <rPr>
        <sz val="16"/>
        <rFont val="宋体"/>
        <charset val="134"/>
      </rPr>
      <t>户</t>
    </r>
    <r>
      <rPr>
        <sz val="16"/>
        <rFont val="Times New Roman"/>
        <charset val="0"/>
      </rPr>
      <t>300</t>
    </r>
    <r>
      <rPr>
        <sz val="16"/>
        <rFont val="宋体"/>
        <charset val="134"/>
      </rPr>
      <t>亩、下仁村</t>
    </r>
    <r>
      <rPr>
        <sz val="16"/>
        <rFont val="Times New Roman"/>
        <charset val="0"/>
      </rPr>
      <t>68</t>
    </r>
    <r>
      <rPr>
        <sz val="16"/>
        <rFont val="宋体"/>
        <charset val="134"/>
      </rPr>
      <t>户</t>
    </r>
    <r>
      <rPr>
        <sz val="16"/>
        <rFont val="Times New Roman"/>
        <charset val="0"/>
      </rPr>
      <t>150</t>
    </r>
    <r>
      <rPr>
        <sz val="16"/>
        <rFont val="宋体"/>
        <charset val="134"/>
      </rPr>
      <t>亩、阳上村</t>
    </r>
    <r>
      <rPr>
        <sz val="16"/>
        <rFont val="Times New Roman"/>
        <charset val="0"/>
      </rPr>
      <t>34</t>
    </r>
    <r>
      <rPr>
        <sz val="16"/>
        <rFont val="宋体"/>
        <charset val="134"/>
      </rPr>
      <t>户</t>
    </r>
    <r>
      <rPr>
        <sz val="16"/>
        <rFont val="Times New Roman"/>
        <charset val="0"/>
      </rPr>
      <t>100</t>
    </r>
    <r>
      <rPr>
        <sz val="16"/>
        <rFont val="宋体"/>
        <charset val="134"/>
      </rPr>
      <t>亩、杨川村</t>
    </r>
    <r>
      <rPr>
        <sz val="16"/>
        <rFont val="Times New Roman"/>
        <charset val="0"/>
      </rPr>
      <t>90</t>
    </r>
    <r>
      <rPr>
        <sz val="16"/>
        <rFont val="宋体"/>
        <charset val="134"/>
      </rPr>
      <t>户</t>
    </r>
    <r>
      <rPr>
        <sz val="16"/>
        <rFont val="Times New Roman"/>
        <charset val="0"/>
      </rPr>
      <t>340</t>
    </r>
    <r>
      <rPr>
        <sz val="16"/>
        <rFont val="宋体"/>
        <charset val="134"/>
      </rPr>
      <t>亩、赵川村</t>
    </r>
    <r>
      <rPr>
        <sz val="16"/>
        <rFont val="Times New Roman"/>
        <charset val="0"/>
      </rPr>
      <t>59</t>
    </r>
    <r>
      <rPr>
        <sz val="16"/>
        <rFont val="宋体"/>
        <charset val="134"/>
      </rPr>
      <t>户</t>
    </r>
    <r>
      <rPr>
        <sz val="16"/>
        <rFont val="Times New Roman"/>
        <charset val="0"/>
      </rPr>
      <t>120</t>
    </r>
    <r>
      <rPr>
        <sz val="16"/>
        <rFont val="宋体"/>
        <charset val="134"/>
      </rPr>
      <t>亩、袁川村</t>
    </r>
    <r>
      <rPr>
        <sz val="16"/>
        <rFont val="Times New Roman"/>
        <charset val="0"/>
      </rPr>
      <t>100</t>
    </r>
    <r>
      <rPr>
        <sz val="16"/>
        <rFont val="宋体"/>
        <charset val="134"/>
      </rPr>
      <t>户</t>
    </r>
    <r>
      <rPr>
        <sz val="16"/>
        <rFont val="Times New Roman"/>
        <charset val="0"/>
      </rPr>
      <t>330</t>
    </r>
    <r>
      <rPr>
        <sz val="16"/>
        <rFont val="宋体"/>
        <charset val="134"/>
      </rPr>
      <t>亩、刘家村</t>
    </r>
    <r>
      <rPr>
        <sz val="16"/>
        <rFont val="Times New Roman"/>
        <charset val="0"/>
      </rPr>
      <t>92</t>
    </r>
    <r>
      <rPr>
        <sz val="16"/>
        <rFont val="宋体"/>
        <charset val="134"/>
      </rPr>
      <t>户</t>
    </r>
    <r>
      <rPr>
        <sz val="16"/>
        <rFont val="Times New Roman"/>
        <charset val="0"/>
      </rPr>
      <t>240</t>
    </r>
    <r>
      <rPr>
        <sz val="16"/>
        <rFont val="宋体"/>
        <charset val="134"/>
      </rPr>
      <t>亩、园树村</t>
    </r>
    <r>
      <rPr>
        <sz val="16"/>
        <rFont val="Times New Roman"/>
        <charset val="0"/>
      </rPr>
      <t>120</t>
    </r>
    <r>
      <rPr>
        <sz val="16"/>
        <rFont val="宋体"/>
        <charset val="134"/>
      </rPr>
      <t>户</t>
    </r>
    <r>
      <rPr>
        <sz val="16"/>
        <rFont val="Times New Roman"/>
        <charset val="0"/>
      </rPr>
      <t>400</t>
    </r>
    <r>
      <rPr>
        <sz val="16"/>
        <rFont val="宋体"/>
        <charset val="134"/>
      </rPr>
      <t>亩、崔家村</t>
    </r>
    <r>
      <rPr>
        <sz val="16"/>
        <rFont val="Times New Roman"/>
        <charset val="0"/>
      </rPr>
      <t>67</t>
    </r>
    <r>
      <rPr>
        <sz val="16"/>
        <rFont val="宋体"/>
        <charset val="134"/>
      </rPr>
      <t>户</t>
    </r>
    <r>
      <rPr>
        <sz val="16"/>
        <rFont val="Times New Roman"/>
        <charset val="0"/>
      </rPr>
      <t>220</t>
    </r>
    <r>
      <rPr>
        <sz val="16"/>
        <rFont val="宋体"/>
        <charset val="134"/>
      </rPr>
      <t>亩、东街村</t>
    </r>
    <r>
      <rPr>
        <sz val="16"/>
        <rFont val="Times New Roman"/>
        <charset val="0"/>
      </rPr>
      <t>89</t>
    </r>
    <r>
      <rPr>
        <sz val="16"/>
        <rFont val="宋体"/>
        <charset val="134"/>
      </rPr>
      <t>户</t>
    </r>
    <r>
      <rPr>
        <sz val="16"/>
        <rFont val="Times New Roman"/>
        <charset val="0"/>
      </rPr>
      <t>240</t>
    </r>
    <r>
      <rPr>
        <sz val="16"/>
        <rFont val="宋体"/>
        <charset val="134"/>
      </rPr>
      <t>亩、峡口村</t>
    </r>
    <r>
      <rPr>
        <sz val="16"/>
        <rFont val="Times New Roman"/>
        <charset val="0"/>
      </rPr>
      <t>87</t>
    </r>
    <r>
      <rPr>
        <sz val="16"/>
        <rFont val="宋体"/>
        <charset val="134"/>
      </rPr>
      <t>户</t>
    </r>
    <r>
      <rPr>
        <sz val="16"/>
        <rFont val="Times New Roman"/>
        <charset val="0"/>
      </rPr>
      <t>220</t>
    </r>
    <r>
      <rPr>
        <sz val="16"/>
        <rFont val="宋体"/>
        <charset val="134"/>
      </rPr>
      <t>亩、上川村</t>
    </r>
    <r>
      <rPr>
        <sz val="16"/>
        <rFont val="Times New Roman"/>
        <charset val="0"/>
      </rPr>
      <t>9</t>
    </r>
    <r>
      <rPr>
        <sz val="16"/>
        <rFont val="宋体"/>
        <charset val="134"/>
      </rPr>
      <t>户</t>
    </r>
    <r>
      <rPr>
        <sz val="16"/>
        <rFont val="Times New Roman"/>
        <charset val="0"/>
      </rPr>
      <t>23</t>
    </r>
    <r>
      <rPr>
        <sz val="16"/>
        <rFont val="宋体"/>
        <charset val="134"/>
      </rPr>
      <t>亩、杨店村</t>
    </r>
    <r>
      <rPr>
        <sz val="16"/>
        <rFont val="Times New Roman"/>
        <charset val="0"/>
      </rPr>
      <t>60</t>
    </r>
    <r>
      <rPr>
        <sz val="16"/>
        <rFont val="宋体"/>
        <charset val="134"/>
      </rPr>
      <t>户</t>
    </r>
    <r>
      <rPr>
        <sz val="16"/>
        <rFont val="Times New Roman"/>
        <charset val="0"/>
      </rPr>
      <t>200</t>
    </r>
    <r>
      <rPr>
        <sz val="16"/>
        <rFont val="宋体"/>
        <charset val="134"/>
      </rPr>
      <t>亩、西关村</t>
    </r>
    <r>
      <rPr>
        <sz val="16"/>
        <rFont val="Times New Roman"/>
        <charset val="0"/>
      </rPr>
      <t>22</t>
    </r>
    <r>
      <rPr>
        <sz val="16"/>
        <rFont val="宋体"/>
        <charset val="134"/>
      </rPr>
      <t>户</t>
    </r>
    <r>
      <rPr>
        <sz val="16"/>
        <rFont val="Times New Roman"/>
        <charset val="0"/>
      </rPr>
      <t>68</t>
    </r>
    <r>
      <rPr>
        <sz val="16"/>
        <rFont val="宋体"/>
        <charset val="134"/>
      </rPr>
      <t>亩、查湾村</t>
    </r>
    <r>
      <rPr>
        <sz val="16"/>
        <rFont val="Times New Roman"/>
        <charset val="0"/>
      </rPr>
      <t>50</t>
    </r>
    <r>
      <rPr>
        <sz val="16"/>
        <rFont val="宋体"/>
        <charset val="134"/>
      </rPr>
      <t>户</t>
    </r>
    <r>
      <rPr>
        <sz val="16"/>
        <rFont val="Times New Roman"/>
        <charset val="0"/>
      </rPr>
      <t>140</t>
    </r>
    <r>
      <rPr>
        <sz val="16"/>
        <rFont val="宋体"/>
        <charset val="134"/>
      </rPr>
      <t>亩。每亩补助</t>
    </r>
    <r>
      <rPr>
        <sz val="16"/>
        <rFont val="Times New Roman"/>
        <charset val="0"/>
      </rPr>
      <t>300</t>
    </r>
    <r>
      <rPr>
        <sz val="16"/>
        <rFont val="宋体"/>
        <charset val="134"/>
      </rPr>
      <t>元。</t>
    </r>
  </si>
  <si>
    <t>恭门镇饲料玉米种植到户补助项目</t>
  </si>
  <si>
    <t>2025.01-
2025.12</t>
  </si>
  <si>
    <t>恭门镇</t>
  </si>
  <si>
    <r>
      <rPr>
        <sz val="16"/>
        <rFont val="宋体"/>
        <charset val="134"/>
      </rPr>
      <t>恭门镇共</t>
    </r>
    <r>
      <rPr>
        <sz val="16"/>
        <rFont val="Times New Roman"/>
        <charset val="0"/>
      </rPr>
      <t>1082</t>
    </r>
    <r>
      <rPr>
        <sz val="16"/>
        <rFont val="宋体"/>
        <charset val="134"/>
      </rPr>
      <t>户</t>
    </r>
    <r>
      <rPr>
        <sz val="16"/>
        <rFont val="Times New Roman"/>
        <charset val="0"/>
      </rPr>
      <t>3383.7</t>
    </r>
    <r>
      <rPr>
        <sz val="16"/>
        <rFont val="宋体"/>
        <charset val="134"/>
      </rPr>
      <t>亩，亩补</t>
    </r>
    <r>
      <rPr>
        <sz val="16"/>
        <rFont val="Times New Roman"/>
        <charset val="0"/>
      </rPr>
      <t>300</t>
    </r>
    <r>
      <rPr>
        <sz val="16"/>
        <rFont val="宋体"/>
        <charset val="134"/>
      </rPr>
      <t>元，共补助</t>
    </r>
    <r>
      <rPr>
        <sz val="16"/>
        <rFont val="Times New Roman"/>
        <charset val="0"/>
      </rPr>
      <t>101.5110</t>
    </r>
    <r>
      <rPr>
        <sz val="16"/>
        <rFont val="宋体"/>
        <charset val="134"/>
      </rPr>
      <t>万元。其中梁湾村</t>
    </r>
    <r>
      <rPr>
        <sz val="16"/>
        <rFont val="Times New Roman"/>
        <charset val="0"/>
      </rPr>
      <t>63</t>
    </r>
    <r>
      <rPr>
        <sz val="16"/>
        <rFont val="宋体"/>
        <charset val="134"/>
      </rPr>
      <t>户</t>
    </r>
    <r>
      <rPr>
        <sz val="16"/>
        <rFont val="Times New Roman"/>
        <charset val="0"/>
      </rPr>
      <t>214</t>
    </r>
    <r>
      <rPr>
        <sz val="16"/>
        <rFont val="宋体"/>
        <charset val="134"/>
      </rPr>
      <t>亩、灵台村</t>
    </r>
    <r>
      <rPr>
        <sz val="16"/>
        <rFont val="Times New Roman"/>
        <charset val="0"/>
      </rPr>
      <t>359.5</t>
    </r>
    <r>
      <rPr>
        <sz val="16"/>
        <rFont val="宋体"/>
        <charset val="134"/>
      </rPr>
      <t>亩</t>
    </r>
    <r>
      <rPr>
        <sz val="16"/>
        <rFont val="Times New Roman"/>
        <charset val="0"/>
      </rPr>
      <t>8</t>
    </r>
    <r>
      <rPr>
        <sz val="16"/>
        <rFont val="宋体"/>
        <charset val="134"/>
      </rPr>
      <t>户、古土村</t>
    </r>
    <r>
      <rPr>
        <sz val="16"/>
        <rFont val="Times New Roman"/>
        <charset val="0"/>
      </rPr>
      <t>318</t>
    </r>
    <r>
      <rPr>
        <sz val="16"/>
        <rFont val="宋体"/>
        <charset val="134"/>
      </rPr>
      <t>亩</t>
    </r>
    <r>
      <rPr>
        <sz val="16"/>
        <rFont val="Times New Roman"/>
        <charset val="0"/>
      </rPr>
      <t>69</t>
    </r>
    <r>
      <rPr>
        <sz val="16"/>
        <rFont val="宋体"/>
        <charset val="134"/>
      </rPr>
      <t>户、许湾村</t>
    </r>
    <r>
      <rPr>
        <sz val="16"/>
        <rFont val="Times New Roman"/>
        <charset val="0"/>
      </rPr>
      <t>30</t>
    </r>
    <r>
      <rPr>
        <sz val="16"/>
        <rFont val="宋体"/>
        <charset val="134"/>
      </rPr>
      <t>户</t>
    </r>
    <r>
      <rPr>
        <sz val="16"/>
        <rFont val="Times New Roman"/>
        <charset val="0"/>
      </rPr>
      <t>158</t>
    </r>
    <r>
      <rPr>
        <sz val="16"/>
        <rFont val="宋体"/>
        <charset val="134"/>
      </rPr>
      <t>亩、城子村</t>
    </r>
    <r>
      <rPr>
        <sz val="16"/>
        <rFont val="Times New Roman"/>
        <charset val="0"/>
      </rPr>
      <t>190</t>
    </r>
    <r>
      <rPr>
        <sz val="16"/>
        <rFont val="宋体"/>
        <charset val="134"/>
      </rPr>
      <t>亩</t>
    </r>
    <r>
      <rPr>
        <sz val="16"/>
        <rFont val="Times New Roman"/>
        <charset val="0"/>
      </rPr>
      <t>68</t>
    </r>
    <r>
      <rPr>
        <sz val="16"/>
        <rFont val="宋体"/>
        <charset val="134"/>
      </rPr>
      <t>户、柳沟村</t>
    </r>
    <r>
      <rPr>
        <sz val="16"/>
        <rFont val="Times New Roman"/>
        <charset val="0"/>
      </rPr>
      <t>86</t>
    </r>
    <r>
      <rPr>
        <sz val="16"/>
        <rFont val="宋体"/>
        <charset val="134"/>
      </rPr>
      <t>亩</t>
    </r>
    <r>
      <rPr>
        <sz val="16"/>
        <rFont val="Times New Roman"/>
        <charset val="0"/>
      </rPr>
      <t>33</t>
    </r>
    <r>
      <rPr>
        <sz val="16"/>
        <rFont val="宋体"/>
        <charset val="134"/>
      </rPr>
      <t>户、海河村</t>
    </r>
    <r>
      <rPr>
        <sz val="16"/>
        <rFont val="Times New Roman"/>
        <charset val="0"/>
      </rPr>
      <t>55</t>
    </r>
    <r>
      <rPr>
        <sz val="16"/>
        <rFont val="宋体"/>
        <charset val="134"/>
      </rPr>
      <t>亩</t>
    </r>
    <r>
      <rPr>
        <sz val="16"/>
        <rFont val="Times New Roman"/>
        <charset val="0"/>
      </rPr>
      <t>20</t>
    </r>
    <r>
      <rPr>
        <sz val="16"/>
        <rFont val="宋体"/>
        <charset val="134"/>
      </rPr>
      <t>户、毛磨村</t>
    </r>
    <r>
      <rPr>
        <sz val="16"/>
        <rFont val="Times New Roman"/>
        <charset val="0"/>
      </rPr>
      <t>28</t>
    </r>
    <r>
      <rPr>
        <sz val="16"/>
        <rFont val="宋体"/>
        <charset val="134"/>
      </rPr>
      <t>亩</t>
    </r>
    <r>
      <rPr>
        <sz val="16"/>
        <rFont val="Times New Roman"/>
        <charset val="0"/>
      </rPr>
      <t>12</t>
    </r>
    <r>
      <rPr>
        <sz val="16"/>
        <rFont val="宋体"/>
        <charset val="134"/>
      </rPr>
      <t>户、仁湾村</t>
    </r>
    <r>
      <rPr>
        <sz val="16"/>
        <rFont val="Times New Roman"/>
        <charset val="0"/>
      </rPr>
      <t>65</t>
    </r>
    <r>
      <rPr>
        <sz val="16"/>
        <rFont val="宋体"/>
        <charset val="134"/>
      </rPr>
      <t>亩</t>
    </r>
    <r>
      <rPr>
        <sz val="16"/>
        <rFont val="Times New Roman"/>
        <charset val="0"/>
      </rPr>
      <t>23</t>
    </r>
    <r>
      <rPr>
        <sz val="16"/>
        <rFont val="宋体"/>
        <charset val="134"/>
      </rPr>
      <t>户、水池村</t>
    </r>
    <r>
      <rPr>
        <sz val="16"/>
        <rFont val="Times New Roman"/>
        <charset val="0"/>
      </rPr>
      <t>150</t>
    </r>
    <r>
      <rPr>
        <sz val="16"/>
        <rFont val="宋体"/>
        <charset val="134"/>
      </rPr>
      <t>亩</t>
    </r>
    <r>
      <rPr>
        <sz val="16"/>
        <rFont val="Times New Roman"/>
        <charset val="0"/>
      </rPr>
      <t>34</t>
    </r>
    <r>
      <rPr>
        <sz val="16"/>
        <rFont val="宋体"/>
        <charset val="134"/>
      </rPr>
      <t>户、天河村</t>
    </r>
    <r>
      <rPr>
        <sz val="16"/>
        <rFont val="Times New Roman"/>
        <charset val="0"/>
      </rPr>
      <t>46.5</t>
    </r>
    <r>
      <rPr>
        <sz val="16"/>
        <rFont val="宋体"/>
        <charset val="134"/>
      </rPr>
      <t>亩</t>
    </r>
    <r>
      <rPr>
        <sz val="16"/>
        <rFont val="Times New Roman"/>
        <charset val="0"/>
      </rPr>
      <t>18</t>
    </r>
    <r>
      <rPr>
        <sz val="16"/>
        <rFont val="宋体"/>
        <charset val="134"/>
      </rPr>
      <t>户、团结村</t>
    </r>
    <r>
      <rPr>
        <sz val="16"/>
        <rFont val="Times New Roman"/>
        <charset val="0"/>
      </rPr>
      <t>46</t>
    </r>
    <r>
      <rPr>
        <sz val="16"/>
        <rFont val="宋体"/>
        <charset val="134"/>
      </rPr>
      <t>亩</t>
    </r>
    <r>
      <rPr>
        <sz val="16"/>
        <rFont val="Times New Roman"/>
        <charset val="0"/>
      </rPr>
      <t>55</t>
    </r>
    <r>
      <rPr>
        <sz val="16"/>
        <rFont val="宋体"/>
        <charset val="134"/>
      </rPr>
      <t>户、西关村</t>
    </r>
    <r>
      <rPr>
        <sz val="16"/>
        <rFont val="Times New Roman"/>
        <charset val="0"/>
      </rPr>
      <t>185.7</t>
    </r>
    <r>
      <rPr>
        <sz val="16"/>
        <rFont val="宋体"/>
        <charset val="134"/>
      </rPr>
      <t>亩</t>
    </r>
    <r>
      <rPr>
        <sz val="16"/>
        <rFont val="Times New Roman"/>
        <charset val="0"/>
      </rPr>
      <t>65</t>
    </r>
    <r>
      <rPr>
        <sz val="16"/>
        <rFont val="宋体"/>
        <charset val="134"/>
      </rPr>
      <t>户、西坡村</t>
    </r>
    <r>
      <rPr>
        <sz val="16"/>
        <rFont val="Times New Roman"/>
        <charset val="0"/>
      </rPr>
      <t>126</t>
    </r>
    <r>
      <rPr>
        <sz val="16"/>
        <rFont val="宋体"/>
        <charset val="134"/>
      </rPr>
      <t>亩</t>
    </r>
    <r>
      <rPr>
        <sz val="16"/>
        <rFont val="Times New Roman"/>
        <charset val="0"/>
      </rPr>
      <t>96</t>
    </r>
    <r>
      <rPr>
        <sz val="16"/>
        <rFont val="宋体"/>
        <charset val="134"/>
      </rPr>
      <t>户、杨坡村</t>
    </r>
    <r>
      <rPr>
        <sz val="16"/>
        <rFont val="Times New Roman"/>
        <charset val="0"/>
      </rPr>
      <t>381.5</t>
    </r>
    <r>
      <rPr>
        <sz val="16"/>
        <rFont val="宋体"/>
        <charset val="134"/>
      </rPr>
      <t>亩</t>
    </r>
    <r>
      <rPr>
        <sz val="16"/>
        <rFont val="Times New Roman"/>
        <charset val="0"/>
      </rPr>
      <t>85</t>
    </r>
    <r>
      <rPr>
        <sz val="16"/>
        <rFont val="宋体"/>
        <charset val="134"/>
      </rPr>
      <t>户、阴山村</t>
    </r>
    <r>
      <rPr>
        <sz val="16"/>
        <rFont val="Times New Roman"/>
        <charset val="0"/>
      </rPr>
      <t>34</t>
    </r>
    <r>
      <rPr>
        <sz val="16"/>
        <rFont val="宋体"/>
        <charset val="134"/>
      </rPr>
      <t>亩</t>
    </r>
    <r>
      <rPr>
        <sz val="16"/>
        <rFont val="Times New Roman"/>
        <charset val="0"/>
      </rPr>
      <t>12</t>
    </r>
    <r>
      <rPr>
        <sz val="16"/>
        <rFont val="宋体"/>
        <charset val="134"/>
      </rPr>
      <t>户、张巴村</t>
    </r>
    <r>
      <rPr>
        <sz val="16"/>
        <rFont val="Times New Roman"/>
        <charset val="0"/>
      </rPr>
      <t>31</t>
    </r>
    <r>
      <rPr>
        <sz val="16"/>
        <rFont val="宋体"/>
        <charset val="134"/>
      </rPr>
      <t>亩</t>
    </r>
    <r>
      <rPr>
        <sz val="16"/>
        <rFont val="Times New Roman"/>
        <charset val="0"/>
      </rPr>
      <t>17</t>
    </r>
    <r>
      <rPr>
        <sz val="16"/>
        <rFont val="宋体"/>
        <charset val="134"/>
      </rPr>
      <t>户、河峪村</t>
    </r>
    <r>
      <rPr>
        <sz val="16"/>
        <rFont val="Times New Roman"/>
        <charset val="0"/>
      </rPr>
      <t>73</t>
    </r>
    <r>
      <rPr>
        <sz val="16"/>
        <rFont val="宋体"/>
        <charset val="134"/>
      </rPr>
      <t>亩</t>
    </r>
    <r>
      <rPr>
        <sz val="16"/>
        <rFont val="Times New Roman"/>
        <charset val="0"/>
      </rPr>
      <t>39</t>
    </r>
    <r>
      <rPr>
        <sz val="16"/>
        <rFont val="宋体"/>
        <charset val="134"/>
      </rPr>
      <t>户、恭门村</t>
    </r>
    <r>
      <rPr>
        <sz val="16"/>
        <rFont val="Times New Roman"/>
        <charset val="0"/>
      </rPr>
      <t>60</t>
    </r>
    <r>
      <rPr>
        <sz val="16"/>
        <rFont val="宋体"/>
        <charset val="134"/>
      </rPr>
      <t>户</t>
    </r>
    <r>
      <rPr>
        <sz val="16"/>
        <rFont val="Times New Roman"/>
        <charset val="0"/>
      </rPr>
      <t>135.5</t>
    </r>
    <r>
      <rPr>
        <sz val="16"/>
        <rFont val="宋体"/>
        <charset val="134"/>
      </rPr>
      <t>亩、付川村</t>
    </r>
    <r>
      <rPr>
        <sz val="16"/>
        <rFont val="Times New Roman"/>
        <charset val="0"/>
      </rPr>
      <t>217</t>
    </r>
    <r>
      <rPr>
        <sz val="16"/>
        <rFont val="宋体"/>
        <charset val="134"/>
      </rPr>
      <t>亩</t>
    </r>
    <r>
      <rPr>
        <sz val="16"/>
        <rFont val="Times New Roman"/>
        <charset val="0"/>
      </rPr>
      <t>135</t>
    </r>
    <r>
      <rPr>
        <sz val="16"/>
        <rFont val="宋体"/>
        <charset val="134"/>
      </rPr>
      <t>户、河北村</t>
    </r>
    <r>
      <rPr>
        <sz val="16"/>
        <rFont val="Times New Roman"/>
        <charset val="0"/>
      </rPr>
      <t>56</t>
    </r>
    <r>
      <rPr>
        <sz val="16"/>
        <rFont val="宋体"/>
        <charset val="134"/>
      </rPr>
      <t>户</t>
    </r>
    <r>
      <rPr>
        <sz val="16"/>
        <rFont val="Times New Roman"/>
        <charset val="0"/>
      </rPr>
      <t>167</t>
    </r>
    <r>
      <rPr>
        <sz val="16"/>
        <rFont val="宋体"/>
        <charset val="134"/>
      </rPr>
      <t>亩、袁河村</t>
    </r>
    <r>
      <rPr>
        <sz val="16"/>
        <rFont val="Times New Roman"/>
        <charset val="0"/>
      </rPr>
      <t>20</t>
    </r>
    <r>
      <rPr>
        <sz val="16"/>
        <rFont val="宋体"/>
        <charset val="134"/>
      </rPr>
      <t>户</t>
    </r>
    <r>
      <rPr>
        <sz val="16"/>
        <rFont val="Times New Roman"/>
        <charset val="0"/>
      </rPr>
      <t>19</t>
    </r>
    <r>
      <rPr>
        <sz val="16"/>
        <rFont val="宋体"/>
        <charset val="134"/>
      </rPr>
      <t>亩、麻崖村</t>
    </r>
    <r>
      <rPr>
        <sz val="16"/>
        <rFont val="Times New Roman"/>
        <charset val="0"/>
      </rPr>
      <t>298</t>
    </r>
    <r>
      <rPr>
        <sz val="16"/>
        <rFont val="宋体"/>
        <charset val="134"/>
      </rPr>
      <t>亩</t>
    </r>
    <r>
      <rPr>
        <sz val="16"/>
        <rFont val="Times New Roman"/>
        <charset val="0"/>
      </rPr>
      <t>64</t>
    </r>
    <r>
      <rPr>
        <sz val="16"/>
        <rFont val="宋体"/>
        <charset val="134"/>
      </rPr>
      <t>户。</t>
    </r>
  </si>
  <si>
    <t>8</t>
  </si>
  <si>
    <t>0.0000</t>
  </si>
  <si>
    <t>0.4083</t>
  </si>
  <si>
    <t>（二）</t>
  </si>
  <si>
    <t>养殖业</t>
  </si>
  <si>
    <t>投资1290.4万元用于实施到户养殖业项目。</t>
  </si>
  <si>
    <t>到户养殖业</t>
  </si>
  <si>
    <t>基础母牛到户补助项目</t>
  </si>
  <si>
    <r>
      <rPr>
        <b/>
        <sz val="16"/>
        <rFont val="宋体"/>
        <charset val="134"/>
      </rPr>
      <t>概算投资1084.8万元用于实施基础母牛购进到户补助项目</t>
    </r>
    <r>
      <rPr>
        <b/>
        <sz val="16"/>
        <rFont val="Times New Roman"/>
        <charset val="134"/>
      </rPr>
      <t>2712</t>
    </r>
    <r>
      <rPr>
        <b/>
        <sz val="16"/>
        <rFont val="宋体"/>
        <charset val="134"/>
      </rPr>
      <t>头，每头补助</t>
    </r>
    <r>
      <rPr>
        <b/>
        <sz val="16"/>
        <rFont val="Times New Roman"/>
        <charset val="134"/>
      </rPr>
      <t>4000</t>
    </r>
    <r>
      <rPr>
        <b/>
        <sz val="16"/>
        <rFont val="宋体"/>
        <charset val="134"/>
      </rPr>
      <t>元。</t>
    </r>
  </si>
  <si>
    <t>木河乡基础母牛购进到户补助项目</t>
  </si>
  <si>
    <r>
      <rPr>
        <sz val="16"/>
        <rFont val="宋体"/>
        <charset val="134"/>
      </rPr>
      <t>在木河乡实施脱贫户、监测户基础母牛到户补助项目</t>
    </r>
    <r>
      <rPr>
        <sz val="16"/>
        <rFont val="Times New Roman"/>
        <charset val="0"/>
      </rPr>
      <t>41</t>
    </r>
    <r>
      <rPr>
        <sz val="16"/>
        <rFont val="宋体"/>
        <charset val="134"/>
      </rPr>
      <t>头，每头补助</t>
    </r>
    <r>
      <rPr>
        <sz val="16"/>
        <rFont val="Times New Roman"/>
        <charset val="0"/>
      </rPr>
      <t>4000</t>
    </r>
    <r>
      <rPr>
        <sz val="16"/>
        <rFont val="宋体"/>
        <charset val="134"/>
      </rPr>
      <t>元，共补助</t>
    </r>
    <r>
      <rPr>
        <sz val="16"/>
        <rFont val="Times New Roman"/>
        <charset val="0"/>
      </rPr>
      <t>16.4</t>
    </r>
    <r>
      <rPr>
        <sz val="16"/>
        <rFont val="宋体"/>
        <charset val="134"/>
      </rPr>
      <t>万元。其中：杜渠村</t>
    </r>
    <r>
      <rPr>
        <sz val="16"/>
        <rFont val="Times New Roman"/>
        <charset val="0"/>
      </rPr>
      <t>10</t>
    </r>
    <r>
      <rPr>
        <sz val="16"/>
        <rFont val="宋体"/>
        <charset val="134"/>
      </rPr>
      <t>户</t>
    </r>
    <r>
      <rPr>
        <sz val="16"/>
        <rFont val="Times New Roman"/>
        <charset val="0"/>
      </rPr>
      <t>10</t>
    </r>
    <r>
      <rPr>
        <sz val="16"/>
        <rFont val="宋体"/>
        <charset val="134"/>
      </rPr>
      <t>头，桃园村</t>
    </r>
    <r>
      <rPr>
        <sz val="16"/>
        <rFont val="Times New Roman"/>
        <charset val="0"/>
      </rPr>
      <t>5</t>
    </r>
    <r>
      <rPr>
        <sz val="16"/>
        <rFont val="宋体"/>
        <charset val="134"/>
      </rPr>
      <t>户</t>
    </r>
    <r>
      <rPr>
        <sz val="16"/>
        <rFont val="Times New Roman"/>
        <charset val="0"/>
      </rPr>
      <t>10</t>
    </r>
    <r>
      <rPr>
        <sz val="16"/>
        <rFont val="宋体"/>
        <charset val="134"/>
      </rPr>
      <t>头，庄河村</t>
    </r>
    <r>
      <rPr>
        <sz val="16"/>
        <rFont val="Times New Roman"/>
        <charset val="0"/>
      </rPr>
      <t>18</t>
    </r>
    <r>
      <rPr>
        <sz val="16"/>
        <rFont val="宋体"/>
        <charset val="134"/>
      </rPr>
      <t>户</t>
    </r>
    <r>
      <rPr>
        <sz val="16"/>
        <rFont val="Times New Roman"/>
        <charset val="0"/>
      </rPr>
      <t>18</t>
    </r>
    <r>
      <rPr>
        <sz val="16"/>
        <rFont val="宋体"/>
        <charset val="134"/>
      </rPr>
      <t>头，马坪村</t>
    </r>
    <r>
      <rPr>
        <sz val="16"/>
        <rFont val="Times New Roman"/>
        <charset val="0"/>
      </rPr>
      <t>1</t>
    </r>
    <r>
      <rPr>
        <sz val="16"/>
        <rFont val="宋体"/>
        <charset val="134"/>
      </rPr>
      <t>户</t>
    </r>
    <r>
      <rPr>
        <sz val="16"/>
        <rFont val="Times New Roman"/>
        <charset val="0"/>
      </rPr>
      <t>1</t>
    </r>
    <r>
      <rPr>
        <sz val="16"/>
        <rFont val="宋体"/>
        <charset val="134"/>
      </rPr>
      <t>头，坪王村</t>
    </r>
    <r>
      <rPr>
        <sz val="16"/>
        <rFont val="Times New Roman"/>
        <charset val="0"/>
      </rPr>
      <t>2</t>
    </r>
    <r>
      <rPr>
        <sz val="16"/>
        <rFont val="宋体"/>
        <charset val="134"/>
      </rPr>
      <t>户</t>
    </r>
    <r>
      <rPr>
        <sz val="16"/>
        <rFont val="Times New Roman"/>
        <charset val="0"/>
      </rPr>
      <t>2</t>
    </r>
    <r>
      <rPr>
        <sz val="16"/>
        <rFont val="宋体"/>
        <charset val="134"/>
      </rPr>
      <t>头。</t>
    </r>
  </si>
  <si>
    <r>
      <rPr>
        <sz val="16"/>
        <rFont val="宋体"/>
        <charset val="134"/>
      </rPr>
      <t>提高农户养殖积极性，预计每只均增收</t>
    </r>
    <r>
      <rPr>
        <sz val="16"/>
        <rFont val="Times New Roman"/>
        <charset val="0"/>
      </rPr>
      <t>1000-2000</t>
    </r>
    <r>
      <rPr>
        <sz val="16"/>
        <rFont val="宋体"/>
        <charset val="134"/>
      </rPr>
      <t>元，可有效推动产业发展壮大，促进乡村振兴。</t>
    </r>
  </si>
  <si>
    <t>通过补贴引进，提高农民养牛的积极性，增加农民收入。</t>
  </si>
  <si>
    <t>4</t>
  </si>
  <si>
    <t>0.0121</t>
  </si>
  <si>
    <t>连五乡基础母牛购进到户补助项目</t>
  </si>
  <si>
    <r>
      <rPr>
        <sz val="16"/>
        <rFont val="宋体"/>
        <charset val="134"/>
      </rPr>
      <t>连五乡投入</t>
    </r>
    <r>
      <rPr>
        <sz val="16"/>
        <rFont val="Times New Roman"/>
        <charset val="0"/>
      </rPr>
      <t>81.6</t>
    </r>
    <r>
      <rPr>
        <sz val="16"/>
        <rFont val="宋体"/>
        <charset val="134"/>
      </rPr>
      <t>万元购进基础母牛</t>
    </r>
    <r>
      <rPr>
        <sz val="16"/>
        <rFont val="Times New Roman"/>
        <charset val="0"/>
      </rPr>
      <t>204</t>
    </r>
    <r>
      <rPr>
        <sz val="16"/>
        <rFont val="宋体"/>
        <charset val="134"/>
      </rPr>
      <t>头，每头补助</t>
    </r>
    <r>
      <rPr>
        <sz val="16"/>
        <rFont val="Times New Roman"/>
        <charset val="0"/>
      </rPr>
      <t>4000</t>
    </r>
    <r>
      <rPr>
        <sz val="16"/>
        <rFont val="宋体"/>
        <charset val="134"/>
      </rPr>
      <t>元。其中兰家村</t>
    </r>
    <r>
      <rPr>
        <sz val="16"/>
        <rFont val="Times New Roman"/>
        <charset val="0"/>
      </rPr>
      <t>21</t>
    </r>
    <r>
      <rPr>
        <sz val="16"/>
        <rFont val="宋体"/>
        <charset val="134"/>
      </rPr>
      <t>户</t>
    </r>
    <r>
      <rPr>
        <sz val="16"/>
        <rFont val="Times New Roman"/>
        <charset val="0"/>
      </rPr>
      <t>28</t>
    </r>
    <r>
      <rPr>
        <sz val="16"/>
        <rFont val="宋体"/>
        <charset val="134"/>
      </rPr>
      <t>头，连五村</t>
    </r>
    <r>
      <rPr>
        <sz val="16"/>
        <rFont val="Times New Roman"/>
        <charset val="0"/>
      </rPr>
      <t>33</t>
    </r>
    <r>
      <rPr>
        <sz val="16"/>
        <rFont val="宋体"/>
        <charset val="134"/>
      </rPr>
      <t>户</t>
    </r>
    <r>
      <rPr>
        <sz val="16"/>
        <rFont val="Times New Roman"/>
        <charset val="0"/>
      </rPr>
      <t>72</t>
    </r>
    <r>
      <rPr>
        <sz val="16"/>
        <rFont val="宋体"/>
        <charset val="134"/>
      </rPr>
      <t>头，四合村</t>
    </r>
    <r>
      <rPr>
        <sz val="16"/>
        <rFont val="Times New Roman"/>
        <charset val="0"/>
      </rPr>
      <t>59</t>
    </r>
    <r>
      <rPr>
        <sz val="16"/>
        <rFont val="宋体"/>
        <charset val="134"/>
      </rPr>
      <t>户</t>
    </r>
    <r>
      <rPr>
        <sz val="16"/>
        <rFont val="Times New Roman"/>
        <charset val="134"/>
      </rPr>
      <t>69</t>
    </r>
    <r>
      <rPr>
        <sz val="16"/>
        <rFont val="宋体"/>
        <charset val="134"/>
      </rPr>
      <t>头，陈家村</t>
    </r>
    <r>
      <rPr>
        <sz val="16"/>
        <rFont val="Times New Roman"/>
        <charset val="134"/>
      </rPr>
      <t>8</t>
    </r>
    <r>
      <rPr>
        <sz val="16"/>
        <rFont val="宋体"/>
        <charset val="134"/>
      </rPr>
      <t>户</t>
    </r>
    <r>
      <rPr>
        <sz val="16"/>
        <rFont val="Times New Roman"/>
        <charset val="134"/>
      </rPr>
      <t>17</t>
    </r>
    <r>
      <rPr>
        <sz val="16"/>
        <rFont val="宋体"/>
        <charset val="134"/>
      </rPr>
      <t>头，腰庄村</t>
    </r>
    <r>
      <rPr>
        <sz val="16"/>
        <rFont val="Times New Roman"/>
        <charset val="134"/>
      </rPr>
      <t>6</t>
    </r>
    <r>
      <rPr>
        <sz val="16"/>
        <rFont val="宋体"/>
        <charset val="134"/>
      </rPr>
      <t>户</t>
    </r>
    <r>
      <rPr>
        <sz val="16"/>
        <rFont val="Times New Roman"/>
        <charset val="134"/>
      </rPr>
      <t>12</t>
    </r>
    <r>
      <rPr>
        <sz val="16"/>
        <rFont val="宋体"/>
        <charset val="134"/>
      </rPr>
      <t>头，三合村</t>
    </r>
    <r>
      <rPr>
        <sz val="16"/>
        <rFont val="Times New Roman"/>
        <charset val="134"/>
      </rPr>
      <t>2</t>
    </r>
    <r>
      <rPr>
        <sz val="16"/>
        <rFont val="宋体"/>
        <charset val="134"/>
      </rPr>
      <t>户</t>
    </r>
    <r>
      <rPr>
        <sz val="16"/>
        <rFont val="Times New Roman"/>
        <charset val="134"/>
      </rPr>
      <t>6</t>
    </r>
    <r>
      <rPr>
        <sz val="16"/>
        <rFont val="宋体"/>
        <charset val="134"/>
      </rPr>
      <t>头。</t>
    </r>
  </si>
  <si>
    <t>平安乡基础母牛购进到户补助项目</t>
  </si>
  <si>
    <r>
      <rPr>
        <sz val="16"/>
        <rFont val="宋体"/>
        <charset val="134"/>
      </rPr>
      <t>为平安乡脱贫户、监测户实施基础母牛购进到户补助项目，每头补助</t>
    </r>
    <r>
      <rPr>
        <sz val="16"/>
        <rFont val="Times New Roman"/>
        <charset val="0"/>
      </rPr>
      <t>4000</t>
    </r>
    <r>
      <rPr>
        <sz val="16"/>
        <rFont val="宋体"/>
        <charset val="134"/>
      </rPr>
      <t>元，总计</t>
    </r>
    <r>
      <rPr>
        <sz val="16"/>
        <rFont val="Times New Roman"/>
        <charset val="0"/>
      </rPr>
      <t>45</t>
    </r>
    <r>
      <rPr>
        <sz val="16"/>
        <rFont val="宋体"/>
        <charset val="134"/>
      </rPr>
      <t>头</t>
    </r>
    <r>
      <rPr>
        <sz val="16"/>
        <rFont val="Times New Roman"/>
        <charset val="0"/>
      </rPr>
      <t>18</t>
    </r>
    <r>
      <rPr>
        <sz val="16"/>
        <rFont val="宋体"/>
        <charset val="134"/>
      </rPr>
      <t>万元，其中脱贫户梨树村</t>
    </r>
    <r>
      <rPr>
        <sz val="16"/>
        <rFont val="Times New Roman"/>
        <charset val="0"/>
      </rPr>
      <t>1</t>
    </r>
    <r>
      <rPr>
        <sz val="16"/>
        <rFont val="宋体"/>
        <charset val="134"/>
      </rPr>
      <t>户</t>
    </r>
    <r>
      <rPr>
        <sz val="16"/>
        <rFont val="Times New Roman"/>
        <charset val="0"/>
      </rPr>
      <t>2</t>
    </r>
    <r>
      <rPr>
        <sz val="16"/>
        <rFont val="宋体"/>
        <charset val="134"/>
      </rPr>
      <t>头，马原村</t>
    </r>
    <r>
      <rPr>
        <sz val="16"/>
        <rFont val="Times New Roman"/>
        <charset val="0"/>
      </rPr>
      <t>15</t>
    </r>
    <r>
      <rPr>
        <sz val="16"/>
        <rFont val="宋体"/>
        <charset val="134"/>
      </rPr>
      <t>户</t>
    </r>
    <r>
      <rPr>
        <sz val="16"/>
        <rFont val="Times New Roman"/>
        <charset val="0"/>
      </rPr>
      <t>35</t>
    </r>
    <r>
      <rPr>
        <sz val="16"/>
        <rFont val="宋体"/>
        <charset val="134"/>
      </rPr>
      <t>头；监测户马原村</t>
    </r>
    <r>
      <rPr>
        <sz val="16"/>
        <rFont val="Times New Roman"/>
        <charset val="0"/>
      </rPr>
      <t>2</t>
    </r>
    <r>
      <rPr>
        <sz val="16"/>
        <rFont val="宋体"/>
        <charset val="134"/>
      </rPr>
      <t>户</t>
    </r>
    <r>
      <rPr>
        <sz val="16"/>
        <rFont val="Times New Roman"/>
        <charset val="0"/>
      </rPr>
      <t>2</t>
    </r>
    <r>
      <rPr>
        <sz val="16"/>
        <rFont val="宋体"/>
        <charset val="134"/>
      </rPr>
      <t>头，磨马村</t>
    </r>
    <r>
      <rPr>
        <sz val="16"/>
        <rFont val="Times New Roman"/>
        <charset val="0"/>
      </rPr>
      <t>3</t>
    </r>
    <r>
      <rPr>
        <sz val="16"/>
        <rFont val="宋体"/>
        <charset val="134"/>
      </rPr>
      <t>户</t>
    </r>
    <r>
      <rPr>
        <sz val="16"/>
        <rFont val="Times New Roman"/>
        <charset val="0"/>
      </rPr>
      <t>6</t>
    </r>
    <r>
      <rPr>
        <sz val="16"/>
        <rFont val="宋体"/>
        <charset val="134"/>
      </rPr>
      <t>头。</t>
    </r>
  </si>
  <si>
    <t>1</t>
  </si>
  <si>
    <t>2</t>
  </si>
  <si>
    <t>0.0021</t>
  </si>
  <si>
    <t>梁山镇基础母牛购进到户补助项目</t>
  </si>
  <si>
    <r>
      <rPr>
        <sz val="16"/>
        <rFont val="宋体"/>
        <charset val="134"/>
      </rPr>
      <t>为梁山镇脱贫户实施基础母牛购进到户补助项目，每头补助</t>
    </r>
    <r>
      <rPr>
        <sz val="16"/>
        <rFont val="Times New Roman"/>
        <charset val="0"/>
      </rPr>
      <t>4000</t>
    </r>
    <r>
      <rPr>
        <sz val="16"/>
        <rFont val="宋体"/>
        <charset val="134"/>
      </rPr>
      <t>元，总计</t>
    </r>
    <r>
      <rPr>
        <sz val="16"/>
        <rFont val="Times New Roman"/>
        <charset val="0"/>
      </rPr>
      <t>58</t>
    </r>
    <r>
      <rPr>
        <sz val="16"/>
        <rFont val="宋体"/>
        <charset val="134"/>
      </rPr>
      <t>头</t>
    </r>
    <r>
      <rPr>
        <sz val="16"/>
        <rFont val="Times New Roman"/>
        <charset val="134"/>
      </rPr>
      <t>23.2</t>
    </r>
    <r>
      <rPr>
        <sz val="16"/>
        <rFont val="宋体"/>
        <charset val="134"/>
      </rPr>
      <t>万元，其中五方村</t>
    </r>
    <r>
      <rPr>
        <sz val="16"/>
        <rFont val="Times New Roman"/>
        <charset val="134"/>
      </rPr>
      <t>10</t>
    </r>
    <r>
      <rPr>
        <sz val="16"/>
        <rFont val="宋体"/>
        <charset val="134"/>
      </rPr>
      <t>户</t>
    </r>
    <r>
      <rPr>
        <sz val="16"/>
        <rFont val="Times New Roman"/>
        <charset val="134"/>
      </rPr>
      <t>20</t>
    </r>
    <r>
      <rPr>
        <sz val="16"/>
        <rFont val="宋体"/>
        <charset val="134"/>
      </rPr>
      <t>头，高营村</t>
    </r>
    <r>
      <rPr>
        <sz val="16"/>
        <rFont val="Times New Roman"/>
        <charset val="134"/>
      </rPr>
      <t>9</t>
    </r>
    <r>
      <rPr>
        <sz val="16"/>
        <rFont val="宋体"/>
        <charset val="134"/>
      </rPr>
      <t>户</t>
    </r>
    <r>
      <rPr>
        <sz val="16"/>
        <rFont val="Times New Roman"/>
        <charset val="134"/>
      </rPr>
      <t>38</t>
    </r>
    <r>
      <rPr>
        <sz val="16"/>
        <rFont val="宋体"/>
        <charset val="134"/>
      </rPr>
      <t>头。</t>
    </r>
  </si>
  <si>
    <t>马关镇基础母牛购进到户补助项目</t>
  </si>
  <si>
    <r>
      <rPr>
        <sz val="16"/>
        <rFont val="宋体"/>
        <charset val="134"/>
      </rPr>
      <t>在马关镇</t>
    </r>
    <r>
      <rPr>
        <sz val="16"/>
        <rFont val="Times New Roman"/>
        <charset val="0"/>
      </rPr>
      <t>13</t>
    </r>
    <r>
      <rPr>
        <sz val="16"/>
        <rFont val="宋体"/>
        <charset val="134"/>
      </rPr>
      <t>个村实施新增基础母牛到户补助项目</t>
    </r>
    <r>
      <rPr>
        <sz val="16"/>
        <rFont val="Times New Roman"/>
        <charset val="0"/>
      </rPr>
      <t>354</t>
    </r>
    <r>
      <rPr>
        <sz val="16"/>
        <rFont val="宋体"/>
        <charset val="134"/>
      </rPr>
      <t>头，每头补助</t>
    </r>
    <r>
      <rPr>
        <sz val="16"/>
        <rFont val="Times New Roman"/>
        <charset val="0"/>
      </rPr>
      <t>4000</t>
    </r>
    <r>
      <rPr>
        <sz val="16"/>
        <rFont val="宋体"/>
        <charset val="134"/>
      </rPr>
      <t>元，共补助</t>
    </r>
    <r>
      <rPr>
        <sz val="16"/>
        <rFont val="Times New Roman"/>
        <charset val="0"/>
      </rPr>
      <t>141.6</t>
    </r>
    <r>
      <rPr>
        <sz val="16"/>
        <rFont val="宋体"/>
        <charset val="134"/>
      </rPr>
      <t>万元；其中八杜村</t>
    </r>
    <r>
      <rPr>
        <sz val="16"/>
        <rFont val="Times New Roman"/>
        <charset val="0"/>
      </rPr>
      <t>22</t>
    </r>
    <r>
      <rPr>
        <sz val="16"/>
        <rFont val="宋体"/>
        <charset val="134"/>
      </rPr>
      <t>户</t>
    </r>
    <r>
      <rPr>
        <sz val="16"/>
        <rFont val="Times New Roman"/>
        <charset val="0"/>
      </rPr>
      <t>34</t>
    </r>
    <r>
      <rPr>
        <sz val="16"/>
        <rFont val="宋体"/>
        <charset val="134"/>
      </rPr>
      <t>头，草湾村</t>
    </r>
    <r>
      <rPr>
        <sz val="16"/>
        <rFont val="Times New Roman"/>
        <charset val="0"/>
      </rPr>
      <t>36</t>
    </r>
    <r>
      <rPr>
        <sz val="16"/>
        <rFont val="宋体"/>
        <charset val="134"/>
      </rPr>
      <t>户</t>
    </r>
    <r>
      <rPr>
        <sz val="16"/>
        <rFont val="Times New Roman"/>
        <charset val="0"/>
      </rPr>
      <t>75</t>
    </r>
    <r>
      <rPr>
        <sz val="16"/>
        <rFont val="宋体"/>
        <charset val="134"/>
      </rPr>
      <t>头，东山村</t>
    </r>
    <r>
      <rPr>
        <sz val="16"/>
        <rFont val="Times New Roman"/>
        <charset val="0"/>
      </rPr>
      <t>1</t>
    </r>
    <r>
      <rPr>
        <sz val="16"/>
        <rFont val="宋体"/>
        <charset val="134"/>
      </rPr>
      <t>户</t>
    </r>
    <r>
      <rPr>
        <sz val="16"/>
        <rFont val="Times New Roman"/>
        <charset val="0"/>
      </rPr>
      <t>2</t>
    </r>
    <r>
      <rPr>
        <sz val="16"/>
        <rFont val="宋体"/>
        <charset val="134"/>
      </rPr>
      <t>头，东庄村</t>
    </r>
    <r>
      <rPr>
        <sz val="16"/>
        <rFont val="Times New Roman"/>
        <charset val="0"/>
      </rPr>
      <t>8</t>
    </r>
    <r>
      <rPr>
        <sz val="16"/>
        <rFont val="宋体"/>
        <charset val="134"/>
      </rPr>
      <t>户</t>
    </r>
    <r>
      <rPr>
        <sz val="16"/>
        <rFont val="Times New Roman"/>
        <charset val="0"/>
      </rPr>
      <t>16</t>
    </r>
    <r>
      <rPr>
        <sz val="16"/>
        <rFont val="宋体"/>
        <charset val="134"/>
      </rPr>
      <t>头，上河村</t>
    </r>
    <r>
      <rPr>
        <sz val="16"/>
        <rFont val="Times New Roman"/>
        <charset val="0"/>
      </rPr>
      <t>1</t>
    </r>
    <r>
      <rPr>
        <sz val="16"/>
        <rFont val="宋体"/>
        <charset val="134"/>
      </rPr>
      <t>户</t>
    </r>
    <r>
      <rPr>
        <sz val="16"/>
        <rFont val="Times New Roman"/>
        <charset val="0"/>
      </rPr>
      <t>2</t>
    </r>
    <r>
      <rPr>
        <sz val="16"/>
        <rFont val="宋体"/>
        <charset val="134"/>
      </rPr>
      <t>头，马堡村</t>
    </r>
    <r>
      <rPr>
        <sz val="16"/>
        <rFont val="Times New Roman"/>
        <charset val="0"/>
      </rPr>
      <t>43</t>
    </r>
    <r>
      <rPr>
        <sz val="16"/>
        <rFont val="宋体"/>
        <charset val="134"/>
      </rPr>
      <t>户</t>
    </r>
    <r>
      <rPr>
        <sz val="16"/>
        <rFont val="Times New Roman"/>
        <charset val="0"/>
      </rPr>
      <t>45</t>
    </r>
    <r>
      <rPr>
        <sz val="16"/>
        <rFont val="宋体"/>
        <charset val="134"/>
      </rPr>
      <t>头，西山村</t>
    </r>
    <r>
      <rPr>
        <sz val="16"/>
        <rFont val="Times New Roman"/>
        <charset val="0"/>
      </rPr>
      <t>40</t>
    </r>
    <r>
      <rPr>
        <sz val="16"/>
        <rFont val="宋体"/>
        <charset val="0"/>
      </rPr>
      <t>户</t>
    </r>
    <r>
      <rPr>
        <sz val="16"/>
        <rFont val="Times New Roman"/>
        <charset val="0"/>
      </rPr>
      <t>40</t>
    </r>
    <r>
      <rPr>
        <sz val="16"/>
        <rFont val="宋体"/>
        <charset val="0"/>
      </rPr>
      <t>头，西台村</t>
    </r>
    <r>
      <rPr>
        <sz val="16"/>
        <rFont val="Times New Roman"/>
        <charset val="0"/>
      </rPr>
      <t>15</t>
    </r>
    <r>
      <rPr>
        <sz val="16"/>
        <rFont val="宋体"/>
        <charset val="0"/>
      </rPr>
      <t>户</t>
    </r>
    <r>
      <rPr>
        <sz val="16"/>
        <rFont val="Times New Roman"/>
        <charset val="0"/>
      </rPr>
      <t>20</t>
    </r>
    <r>
      <rPr>
        <sz val="16"/>
        <rFont val="宋体"/>
        <charset val="0"/>
      </rPr>
      <t>头，西庄村</t>
    </r>
    <r>
      <rPr>
        <sz val="16"/>
        <rFont val="Times New Roman"/>
        <charset val="0"/>
      </rPr>
      <t>1</t>
    </r>
    <r>
      <rPr>
        <sz val="16"/>
        <rFont val="宋体"/>
        <charset val="0"/>
      </rPr>
      <t>户</t>
    </r>
    <r>
      <rPr>
        <sz val="16"/>
        <rFont val="Times New Roman"/>
        <charset val="0"/>
      </rPr>
      <t>2</t>
    </r>
    <r>
      <rPr>
        <sz val="16"/>
        <rFont val="宋体"/>
        <charset val="0"/>
      </rPr>
      <t>头、新义村</t>
    </r>
    <r>
      <rPr>
        <sz val="16"/>
        <rFont val="Times New Roman"/>
        <charset val="0"/>
      </rPr>
      <t>15</t>
    </r>
    <r>
      <rPr>
        <sz val="16"/>
        <rFont val="宋体"/>
        <charset val="0"/>
      </rPr>
      <t>户</t>
    </r>
    <r>
      <rPr>
        <sz val="16"/>
        <rFont val="Times New Roman"/>
        <charset val="0"/>
      </rPr>
      <t>30</t>
    </r>
    <r>
      <rPr>
        <sz val="16"/>
        <rFont val="宋体"/>
        <charset val="0"/>
      </rPr>
      <t>头，石川村</t>
    </r>
    <r>
      <rPr>
        <sz val="16"/>
        <rFont val="Times New Roman"/>
        <charset val="0"/>
      </rPr>
      <t>32</t>
    </r>
    <r>
      <rPr>
        <sz val="16"/>
        <rFont val="宋体"/>
        <charset val="0"/>
      </rPr>
      <t>户</t>
    </r>
    <r>
      <rPr>
        <sz val="16"/>
        <rFont val="Times New Roman"/>
        <charset val="0"/>
      </rPr>
      <t>64</t>
    </r>
    <r>
      <rPr>
        <sz val="16"/>
        <rFont val="宋体"/>
        <charset val="0"/>
      </rPr>
      <t>头，赵沟村</t>
    </r>
    <r>
      <rPr>
        <sz val="16"/>
        <rFont val="Times New Roman"/>
        <charset val="0"/>
      </rPr>
      <t>1</t>
    </r>
    <r>
      <rPr>
        <sz val="16"/>
        <rFont val="宋体"/>
        <charset val="0"/>
      </rPr>
      <t>户</t>
    </r>
    <r>
      <rPr>
        <sz val="16"/>
        <rFont val="Times New Roman"/>
        <charset val="0"/>
      </rPr>
      <t>1</t>
    </r>
    <r>
      <rPr>
        <sz val="16"/>
        <rFont val="宋体"/>
        <charset val="0"/>
      </rPr>
      <t>头，小庄村</t>
    </r>
    <r>
      <rPr>
        <sz val="16"/>
        <rFont val="Times New Roman"/>
        <charset val="0"/>
      </rPr>
      <t>10</t>
    </r>
    <r>
      <rPr>
        <sz val="16"/>
        <rFont val="宋体"/>
        <charset val="0"/>
      </rPr>
      <t>户</t>
    </r>
    <r>
      <rPr>
        <sz val="16"/>
        <rFont val="Times New Roman"/>
        <charset val="0"/>
      </rPr>
      <t>23</t>
    </r>
    <r>
      <rPr>
        <sz val="16"/>
        <rFont val="宋体"/>
        <charset val="0"/>
      </rPr>
      <t>头，</t>
    </r>
  </si>
  <si>
    <t>马鹿镇基础母牛购进到户补助项目</t>
  </si>
  <si>
    <r>
      <rPr>
        <sz val="16"/>
        <rFont val="宋体"/>
        <charset val="134"/>
      </rPr>
      <t>针对脱贫户和监测户，在马鹿镇申报基础母牛涉及脱贫户（监测户）</t>
    </r>
    <r>
      <rPr>
        <sz val="16"/>
        <rFont val="Times New Roman"/>
        <charset val="134"/>
      </rPr>
      <t>138</t>
    </r>
    <r>
      <rPr>
        <sz val="16"/>
        <rFont val="宋体"/>
        <charset val="134"/>
      </rPr>
      <t>户</t>
    </r>
    <r>
      <rPr>
        <sz val="16"/>
        <rFont val="Times New Roman"/>
        <charset val="134"/>
      </rPr>
      <t>238</t>
    </r>
    <r>
      <rPr>
        <sz val="16"/>
        <rFont val="宋体"/>
        <charset val="134"/>
      </rPr>
      <t>头，每头补助</t>
    </r>
    <r>
      <rPr>
        <sz val="16"/>
        <rFont val="Times New Roman"/>
        <charset val="134"/>
      </rPr>
      <t>4000</t>
    </r>
    <r>
      <rPr>
        <sz val="16"/>
        <rFont val="宋体"/>
        <charset val="134"/>
      </rPr>
      <t>元，申请补助资金</t>
    </r>
    <r>
      <rPr>
        <sz val="16"/>
        <rFont val="Times New Roman"/>
        <charset val="134"/>
      </rPr>
      <t>95.6</t>
    </r>
    <r>
      <rPr>
        <sz val="16"/>
        <rFont val="宋体"/>
        <charset val="134"/>
      </rPr>
      <t>万元。其中牌楼村脱贫户</t>
    </r>
    <r>
      <rPr>
        <sz val="16"/>
        <rFont val="Times New Roman"/>
        <charset val="134"/>
      </rPr>
      <t>14</t>
    </r>
    <r>
      <rPr>
        <sz val="16"/>
        <rFont val="宋体"/>
        <charset val="134"/>
      </rPr>
      <t>户</t>
    </r>
    <r>
      <rPr>
        <sz val="16"/>
        <rFont val="Times New Roman"/>
        <charset val="134"/>
      </rPr>
      <t>20</t>
    </r>
    <r>
      <rPr>
        <sz val="16"/>
        <rFont val="宋体"/>
        <charset val="134"/>
      </rPr>
      <t>头、监测户</t>
    </r>
    <r>
      <rPr>
        <sz val="16"/>
        <rFont val="Times New Roman"/>
        <charset val="134"/>
      </rPr>
      <t>1</t>
    </r>
    <r>
      <rPr>
        <sz val="16"/>
        <rFont val="宋体"/>
        <charset val="134"/>
      </rPr>
      <t>户</t>
    </r>
    <r>
      <rPr>
        <sz val="16"/>
        <rFont val="Times New Roman"/>
        <charset val="134"/>
      </rPr>
      <t>2</t>
    </r>
    <r>
      <rPr>
        <sz val="16"/>
        <rFont val="宋体"/>
        <charset val="134"/>
      </rPr>
      <t>头；韩河村脱贫户</t>
    </r>
    <r>
      <rPr>
        <sz val="16"/>
        <rFont val="Times New Roman"/>
        <charset val="134"/>
      </rPr>
      <t>9</t>
    </r>
    <r>
      <rPr>
        <sz val="16"/>
        <rFont val="宋体"/>
        <charset val="134"/>
      </rPr>
      <t>户</t>
    </r>
    <r>
      <rPr>
        <sz val="16"/>
        <rFont val="Times New Roman"/>
        <charset val="134"/>
      </rPr>
      <t>9</t>
    </r>
    <r>
      <rPr>
        <sz val="16"/>
        <rFont val="宋体"/>
        <charset val="134"/>
      </rPr>
      <t>头、监测户</t>
    </r>
    <r>
      <rPr>
        <sz val="16"/>
        <rFont val="Times New Roman"/>
        <charset val="134"/>
      </rPr>
      <t>2</t>
    </r>
    <r>
      <rPr>
        <sz val="16"/>
        <rFont val="宋体"/>
        <charset val="134"/>
      </rPr>
      <t>户</t>
    </r>
    <r>
      <rPr>
        <sz val="16"/>
        <rFont val="Times New Roman"/>
        <charset val="134"/>
      </rPr>
      <t>2</t>
    </r>
    <r>
      <rPr>
        <sz val="16"/>
        <rFont val="宋体"/>
        <charset val="134"/>
      </rPr>
      <t>头；陡崖村脱贫户</t>
    </r>
    <r>
      <rPr>
        <sz val="16"/>
        <rFont val="Times New Roman"/>
        <charset val="134"/>
      </rPr>
      <t>1</t>
    </r>
    <r>
      <rPr>
        <sz val="16"/>
        <rFont val="宋体"/>
        <charset val="134"/>
      </rPr>
      <t>户</t>
    </r>
    <r>
      <rPr>
        <sz val="16"/>
        <rFont val="Times New Roman"/>
        <charset val="134"/>
      </rPr>
      <t>2</t>
    </r>
    <r>
      <rPr>
        <sz val="16"/>
        <rFont val="宋体"/>
        <charset val="134"/>
      </rPr>
      <t>头；龙口村脱贫户</t>
    </r>
    <r>
      <rPr>
        <sz val="16"/>
        <rFont val="Times New Roman"/>
        <charset val="134"/>
      </rPr>
      <t>2</t>
    </r>
    <r>
      <rPr>
        <sz val="16"/>
        <rFont val="宋体"/>
        <charset val="134"/>
      </rPr>
      <t>户</t>
    </r>
    <r>
      <rPr>
        <sz val="16"/>
        <rFont val="Times New Roman"/>
        <charset val="134"/>
      </rPr>
      <t>7</t>
    </r>
    <r>
      <rPr>
        <sz val="16"/>
        <rFont val="宋体"/>
        <charset val="134"/>
      </rPr>
      <t>头；大滩村涉脱贫户</t>
    </r>
    <r>
      <rPr>
        <sz val="16"/>
        <rFont val="Times New Roman"/>
        <charset val="134"/>
      </rPr>
      <t>10</t>
    </r>
    <r>
      <rPr>
        <sz val="16"/>
        <rFont val="宋体"/>
        <charset val="134"/>
      </rPr>
      <t>户</t>
    </r>
    <r>
      <rPr>
        <sz val="16"/>
        <rFont val="Times New Roman"/>
        <charset val="134"/>
      </rPr>
      <t>24</t>
    </r>
    <r>
      <rPr>
        <sz val="16"/>
        <rFont val="宋体"/>
        <charset val="134"/>
      </rPr>
      <t>头</t>
    </r>
    <r>
      <rPr>
        <sz val="16"/>
        <rFont val="Times New Roman"/>
        <charset val="134"/>
      </rPr>
      <t xml:space="preserve"> </t>
    </r>
    <r>
      <rPr>
        <sz val="16"/>
        <rFont val="宋体"/>
        <charset val="134"/>
      </rPr>
      <t>、监测户</t>
    </r>
    <r>
      <rPr>
        <sz val="16"/>
        <rFont val="Times New Roman"/>
        <charset val="134"/>
      </rPr>
      <t>1</t>
    </r>
    <r>
      <rPr>
        <sz val="16"/>
        <rFont val="宋体"/>
        <charset val="134"/>
      </rPr>
      <t>户</t>
    </r>
    <r>
      <rPr>
        <sz val="16"/>
        <rFont val="Times New Roman"/>
        <charset val="134"/>
      </rPr>
      <t>2</t>
    </r>
    <r>
      <rPr>
        <sz val="16"/>
        <rFont val="宋体"/>
        <charset val="134"/>
      </rPr>
      <t>头</t>
    </r>
    <r>
      <rPr>
        <sz val="16"/>
        <rFont val="Times New Roman"/>
        <charset val="134"/>
      </rPr>
      <t xml:space="preserve"> </t>
    </r>
    <r>
      <rPr>
        <sz val="16"/>
        <rFont val="宋体"/>
        <charset val="134"/>
      </rPr>
      <t>；草川村脱贫户</t>
    </r>
    <r>
      <rPr>
        <sz val="16"/>
        <rFont val="Times New Roman"/>
        <charset val="134"/>
      </rPr>
      <t>13</t>
    </r>
    <r>
      <rPr>
        <sz val="16"/>
        <rFont val="宋体"/>
        <charset val="134"/>
      </rPr>
      <t>户</t>
    </r>
    <r>
      <rPr>
        <sz val="16"/>
        <rFont val="Times New Roman"/>
        <charset val="134"/>
      </rPr>
      <t>13</t>
    </r>
    <r>
      <rPr>
        <sz val="16"/>
        <rFont val="宋体"/>
        <charset val="134"/>
      </rPr>
      <t>头、监测户</t>
    </r>
    <r>
      <rPr>
        <sz val="16"/>
        <rFont val="Times New Roman"/>
        <charset val="134"/>
      </rPr>
      <t>3</t>
    </r>
    <r>
      <rPr>
        <sz val="16"/>
        <rFont val="宋体"/>
        <charset val="134"/>
      </rPr>
      <t>户</t>
    </r>
    <r>
      <rPr>
        <sz val="16"/>
        <rFont val="Times New Roman"/>
        <charset val="134"/>
      </rPr>
      <t>3</t>
    </r>
    <r>
      <rPr>
        <sz val="16"/>
        <rFont val="宋体"/>
        <charset val="134"/>
      </rPr>
      <t>头；金川村脱贫户</t>
    </r>
    <r>
      <rPr>
        <sz val="16"/>
        <rFont val="Times New Roman"/>
        <charset val="134"/>
      </rPr>
      <t>21</t>
    </r>
    <r>
      <rPr>
        <sz val="16"/>
        <rFont val="宋体"/>
        <charset val="134"/>
      </rPr>
      <t>户</t>
    </r>
    <r>
      <rPr>
        <sz val="16"/>
        <rFont val="Times New Roman"/>
        <charset val="134"/>
      </rPr>
      <t>21</t>
    </r>
    <r>
      <rPr>
        <sz val="16"/>
        <rFont val="宋体"/>
        <charset val="134"/>
      </rPr>
      <t>头、监测户</t>
    </r>
    <r>
      <rPr>
        <sz val="16"/>
        <rFont val="Times New Roman"/>
        <charset val="134"/>
      </rPr>
      <t>3</t>
    </r>
    <r>
      <rPr>
        <sz val="16"/>
        <rFont val="宋体"/>
        <charset val="134"/>
      </rPr>
      <t>户</t>
    </r>
    <r>
      <rPr>
        <sz val="16"/>
        <rFont val="Times New Roman"/>
        <charset val="134"/>
      </rPr>
      <t>3</t>
    </r>
    <r>
      <rPr>
        <sz val="16"/>
        <rFont val="宋体"/>
        <charset val="134"/>
      </rPr>
      <t>头；康王村脱贫户</t>
    </r>
    <r>
      <rPr>
        <sz val="16"/>
        <rFont val="Times New Roman"/>
        <charset val="134"/>
      </rPr>
      <t>24</t>
    </r>
    <r>
      <rPr>
        <sz val="16"/>
        <rFont val="宋体"/>
        <charset val="134"/>
      </rPr>
      <t>户</t>
    </r>
    <r>
      <rPr>
        <sz val="16"/>
        <rFont val="Times New Roman"/>
        <charset val="134"/>
      </rPr>
      <t>24</t>
    </r>
    <r>
      <rPr>
        <sz val="16"/>
        <rFont val="宋体"/>
        <charset val="134"/>
      </rPr>
      <t>头、监测户</t>
    </r>
    <r>
      <rPr>
        <sz val="16"/>
        <rFont val="Times New Roman"/>
        <charset val="134"/>
      </rPr>
      <t>2</t>
    </r>
    <r>
      <rPr>
        <sz val="16"/>
        <rFont val="宋体"/>
        <charset val="134"/>
      </rPr>
      <t>户</t>
    </r>
    <r>
      <rPr>
        <sz val="16"/>
        <rFont val="Times New Roman"/>
        <charset val="134"/>
      </rPr>
      <t>2</t>
    </r>
    <r>
      <rPr>
        <sz val="16"/>
        <rFont val="宋体"/>
        <charset val="134"/>
      </rPr>
      <t>头；林峰村脱贫户</t>
    </r>
    <r>
      <rPr>
        <sz val="16"/>
        <rFont val="Times New Roman"/>
        <charset val="134"/>
      </rPr>
      <t>12</t>
    </r>
    <r>
      <rPr>
        <sz val="16"/>
        <rFont val="宋体"/>
        <charset val="134"/>
      </rPr>
      <t>户</t>
    </r>
    <r>
      <rPr>
        <sz val="16"/>
        <rFont val="Times New Roman"/>
        <charset val="134"/>
      </rPr>
      <t>24</t>
    </r>
    <r>
      <rPr>
        <sz val="16"/>
        <rFont val="宋体"/>
        <charset val="134"/>
      </rPr>
      <t>头、监测户</t>
    </r>
    <r>
      <rPr>
        <sz val="16"/>
        <rFont val="Times New Roman"/>
        <charset val="134"/>
      </rPr>
      <t>1</t>
    </r>
    <r>
      <rPr>
        <sz val="16"/>
        <rFont val="宋体"/>
        <charset val="134"/>
      </rPr>
      <t>户</t>
    </r>
    <r>
      <rPr>
        <sz val="16"/>
        <rFont val="Times New Roman"/>
        <charset val="134"/>
      </rPr>
      <t>2</t>
    </r>
    <r>
      <rPr>
        <sz val="16"/>
        <rFont val="宋体"/>
        <charset val="134"/>
      </rPr>
      <t>头</t>
    </r>
    <r>
      <rPr>
        <sz val="16"/>
        <rFont val="Times New Roman"/>
        <charset val="134"/>
      </rPr>
      <t xml:space="preserve"> </t>
    </r>
    <r>
      <rPr>
        <sz val="16"/>
        <rFont val="宋体"/>
        <charset val="134"/>
      </rPr>
      <t>；石庄科村脱贫户</t>
    </r>
    <r>
      <rPr>
        <sz val="16"/>
        <rFont val="Times New Roman"/>
        <charset val="134"/>
      </rPr>
      <t>2</t>
    </r>
    <r>
      <rPr>
        <sz val="16"/>
        <rFont val="宋体"/>
        <charset val="134"/>
      </rPr>
      <t>户</t>
    </r>
    <r>
      <rPr>
        <sz val="16"/>
        <rFont val="Times New Roman"/>
        <charset val="134"/>
      </rPr>
      <t>13</t>
    </r>
    <r>
      <rPr>
        <sz val="16"/>
        <rFont val="宋体"/>
        <charset val="134"/>
      </rPr>
      <t>头、长宁村脱贫户（含监测户）</t>
    </r>
    <r>
      <rPr>
        <sz val="16"/>
        <rFont val="Times New Roman"/>
        <charset val="134"/>
      </rPr>
      <t>17</t>
    </r>
    <r>
      <rPr>
        <sz val="16"/>
        <rFont val="宋体"/>
        <charset val="134"/>
      </rPr>
      <t>户</t>
    </r>
    <r>
      <rPr>
        <sz val="16"/>
        <rFont val="Times New Roman"/>
        <charset val="134"/>
      </rPr>
      <t>65</t>
    </r>
    <r>
      <rPr>
        <sz val="16"/>
        <rFont val="宋体"/>
        <charset val="134"/>
      </rPr>
      <t>头。</t>
    </r>
  </si>
  <si>
    <t>闫家乡基础母牛购进到户补助项目</t>
  </si>
  <si>
    <r>
      <rPr>
        <sz val="16"/>
        <rFont val="宋体"/>
        <charset val="134"/>
      </rPr>
      <t>闫家乡监测户、脱贫户实施新增基础母牛补助项目46户311头，每头补助</t>
    </r>
    <r>
      <rPr>
        <sz val="16"/>
        <rFont val="Times New Roman"/>
        <charset val="134"/>
      </rPr>
      <t>4000</t>
    </r>
    <r>
      <rPr>
        <sz val="16"/>
        <rFont val="宋体"/>
        <charset val="134"/>
      </rPr>
      <t>元，补助资金</t>
    </r>
    <r>
      <rPr>
        <sz val="16"/>
        <rFont val="Times New Roman"/>
        <charset val="134"/>
      </rPr>
      <t>172</t>
    </r>
    <r>
      <rPr>
        <sz val="16"/>
        <rFont val="宋体"/>
        <charset val="134"/>
      </rPr>
      <t>万元，其中：朝阳村2户17头；操场村</t>
    </r>
    <r>
      <rPr>
        <sz val="16"/>
        <rFont val="Times New Roman"/>
        <charset val="134"/>
      </rPr>
      <t>1</t>
    </r>
    <r>
      <rPr>
        <sz val="16"/>
        <rFont val="宋体"/>
        <charset val="134"/>
      </rPr>
      <t>户</t>
    </r>
    <r>
      <rPr>
        <sz val="16"/>
        <rFont val="Times New Roman"/>
        <charset val="134"/>
      </rPr>
      <t>5</t>
    </r>
    <r>
      <rPr>
        <sz val="16"/>
        <rFont val="宋体"/>
        <charset val="134"/>
      </rPr>
      <t>头；丁河村</t>
    </r>
    <r>
      <rPr>
        <sz val="16"/>
        <rFont val="Times New Roman"/>
        <charset val="134"/>
      </rPr>
      <t>8</t>
    </r>
    <r>
      <rPr>
        <sz val="16"/>
        <rFont val="宋体"/>
        <charset val="134"/>
      </rPr>
      <t>户</t>
    </r>
    <r>
      <rPr>
        <sz val="16"/>
        <rFont val="Times New Roman"/>
        <charset val="134"/>
      </rPr>
      <t>30</t>
    </r>
    <r>
      <rPr>
        <sz val="16"/>
        <rFont val="宋体"/>
        <charset val="134"/>
      </rPr>
      <t>头；草川梁村8户77头；大场村</t>
    </r>
    <r>
      <rPr>
        <sz val="16"/>
        <rFont val="Times New Roman"/>
        <charset val="134"/>
      </rPr>
      <t>4</t>
    </r>
    <r>
      <rPr>
        <sz val="16"/>
        <rFont val="宋体"/>
        <charset val="134"/>
      </rPr>
      <t>户</t>
    </r>
    <r>
      <rPr>
        <sz val="16"/>
        <rFont val="Times New Roman"/>
        <charset val="134"/>
      </rPr>
      <t>44</t>
    </r>
    <r>
      <rPr>
        <sz val="16"/>
        <rFont val="宋体"/>
        <charset val="134"/>
      </rPr>
      <t>头；付堡村</t>
    </r>
    <r>
      <rPr>
        <sz val="16"/>
        <rFont val="Times New Roman"/>
        <charset val="134"/>
      </rPr>
      <t>7</t>
    </r>
    <r>
      <rPr>
        <sz val="16"/>
        <rFont val="宋体"/>
        <charset val="134"/>
      </rPr>
      <t>户</t>
    </r>
    <r>
      <rPr>
        <sz val="16"/>
        <rFont val="Times New Roman"/>
        <charset val="134"/>
      </rPr>
      <t>40</t>
    </r>
    <r>
      <rPr>
        <sz val="16"/>
        <rFont val="宋体"/>
        <charset val="134"/>
      </rPr>
      <t>头；王坪村</t>
    </r>
    <r>
      <rPr>
        <sz val="16"/>
        <rFont val="Times New Roman"/>
        <charset val="134"/>
      </rPr>
      <t>3</t>
    </r>
    <r>
      <rPr>
        <sz val="16"/>
        <rFont val="宋体"/>
        <charset val="134"/>
      </rPr>
      <t>户</t>
    </r>
    <r>
      <rPr>
        <sz val="16"/>
        <rFont val="Times New Roman"/>
        <charset val="134"/>
      </rPr>
      <t>18</t>
    </r>
    <r>
      <rPr>
        <sz val="16"/>
        <rFont val="宋体"/>
        <charset val="134"/>
      </rPr>
      <t>头；后山村</t>
    </r>
    <r>
      <rPr>
        <sz val="16"/>
        <rFont val="Times New Roman"/>
        <charset val="134"/>
      </rPr>
      <t>5</t>
    </r>
    <r>
      <rPr>
        <sz val="16"/>
        <rFont val="宋体"/>
        <charset val="134"/>
      </rPr>
      <t>户</t>
    </r>
    <r>
      <rPr>
        <sz val="16"/>
        <rFont val="Times New Roman"/>
        <charset val="134"/>
      </rPr>
      <t>39</t>
    </r>
    <r>
      <rPr>
        <sz val="16"/>
        <rFont val="宋体"/>
        <charset val="134"/>
      </rPr>
      <t>头；陈庙村</t>
    </r>
    <r>
      <rPr>
        <sz val="16"/>
        <rFont val="Times New Roman"/>
        <charset val="134"/>
      </rPr>
      <t>2</t>
    </r>
    <r>
      <rPr>
        <sz val="16"/>
        <rFont val="宋体"/>
        <charset val="134"/>
      </rPr>
      <t>户</t>
    </r>
    <r>
      <rPr>
        <sz val="16"/>
        <rFont val="Times New Roman"/>
        <charset val="134"/>
      </rPr>
      <t>18</t>
    </r>
    <r>
      <rPr>
        <sz val="16"/>
        <rFont val="宋体"/>
        <charset val="134"/>
      </rPr>
      <t>头；神树村</t>
    </r>
    <r>
      <rPr>
        <sz val="16"/>
        <rFont val="Times New Roman"/>
        <charset val="134"/>
      </rPr>
      <t>1</t>
    </r>
    <r>
      <rPr>
        <sz val="16"/>
        <rFont val="宋体"/>
        <charset val="134"/>
      </rPr>
      <t>户</t>
    </r>
    <r>
      <rPr>
        <sz val="16"/>
        <rFont val="Times New Roman"/>
        <charset val="134"/>
      </rPr>
      <t>6</t>
    </r>
    <r>
      <rPr>
        <sz val="16"/>
        <rFont val="宋体"/>
        <charset val="134"/>
      </rPr>
      <t>头，车古村</t>
    </r>
    <r>
      <rPr>
        <sz val="16"/>
        <rFont val="Times New Roman"/>
        <charset val="134"/>
      </rPr>
      <t>5</t>
    </r>
    <r>
      <rPr>
        <sz val="16"/>
        <rFont val="宋体"/>
        <charset val="134"/>
      </rPr>
      <t>户</t>
    </r>
    <r>
      <rPr>
        <sz val="16"/>
        <rFont val="Times New Roman"/>
        <charset val="134"/>
      </rPr>
      <t>17</t>
    </r>
    <r>
      <rPr>
        <sz val="16"/>
        <rFont val="宋体"/>
        <charset val="134"/>
      </rPr>
      <t>头。</t>
    </r>
  </si>
  <si>
    <t>张棉驿乡基础母牛购进到户补助项目</t>
  </si>
  <si>
    <r>
      <rPr>
        <sz val="16"/>
        <rFont val="宋体"/>
        <charset val="134"/>
      </rPr>
      <t>投资</t>
    </r>
    <r>
      <rPr>
        <sz val="16"/>
        <rFont val="Times New Roman"/>
        <charset val="0"/>
      </rPr>
      <t>21.2</t>
    </r>
    <r>
      <rPr>
        <sz val="16"/>
        <rFont val="宋体"/>
        <charset val="134"/>
      </rPr>
      <t>万元，</t>
    </r>
    <r>
      <rPr>
        <sz val="16"/>
        <rFont val="Times New Roman"/>
        <charset val="0"/>
      </rPr>
      <t>46</t>
    </r>
    <r>
      <rPr>
        <sz val="16"/>
        <rFont val="宋体"/>
        <charset val="134"/>
      </rPr>
      <t>户农户购进基础母牛</t>
    </r>
    <r>
      <rPr>
        <sz val="16"/>
        <rFont val="Times New Roman"/>
        <charset val="0"/>
      </rPr>
      <t>53</t>
    </r>
    <r>
      <rPr>
        <sz val="16"/>
        <rFont val="宋体"/>
        <charset val="134"/>
      </rPr>
      <t>头，其中东峡村</t>
    </r>
    <r>
      <rPr>
        <sz val="16"/>
        <rFont val="Times New Roman"/>
        <charset val="0"/>
      </rPr>
      <t>17</t>
    </r>
    <r>
      <rPr>
        <sz val="16"/>
        <rFont val="宋体"/>
        <charset val="134"/>
      </rPr>
      <t>户</t>
    </r>
    <r>
      <rPr>
        <sz val="16"/>
        <rFont val="Times New Roman"/>
        <charset val="0"/>
      </rPr>
      <t>19</t>
    </r>
    <r>
      <rPr>
        <sz val="16"/>
        <rFont val="宋体"/>
        <charset val="134"/>
      </rPr>
      <t>头，和平村</t>
    </r>
    <r>
      <rPr>
        <sz val="16"/>
        <rFont val="Times New Roman"/>
        <charset val="0"/>
      </rPr>
      <t>8</t>
    </r>
    <r>
      <rPr>
        <sz val="16"/>
        <rFont val="宋体"/>
        <charset val="134"/>
      </rPr>
      <t>户</t>
    </r>
    <r>
      <rPr>
        <sz val="16"/>
        <rFont val="Times New Roman"/>
        <charset val="0"/>
      </rPr>
      <t>8</t>
    </r>
    <r>
      <rPr>
        <sz val="16"/>
        <rFont val="宋体"/>
        <charset val="134"/>
      </rPr>
      <t>头，庙川村</t>
    </r>
    <r>
      <rPr>
        <sz val="16"/>
        <rFont val="Times New Roman"/>
        <charset val="0"/>
      </rPr>
      <t>1</t>
    </r>
    <r>
      <rPr>
        <sz val="16"/>
        <rFont val="宋体"/>
        <charset val="134"/>
      </rPr>
      <t>户</t>
    </r>
    <r>
      <rPr>
        <sz val="16"/>
        <rFont val="Times New Roman"/>
        <charset val="0"/>
      </rPr>
      <t>2</t>
    </r>
    <r>
      <rPr>
        <sz val="16"/>
        <rFont val="宋体"/>
        <charset val="134"/>
      </rPr>
      <t>头，盘山村</t>
    </r>
    <r>
      <rPr>
        <sz val="16"/>
        <rFont val="Times New Roman"/>
        <charset val="0"/>
      </rPr>
      <t>3</t>
    </r>
    <r>
      <rPr>
        <sz val="16"/>
        <rFont val="宋体"/>
        <charset val="134"/>
      </rPr>
      <t>户</t>
    </r>
    <r>
      <rPr>
        <sz val="16"/>
        <rFont val="Times New Roman"/>
        <charset val="0"/>
      </rPr>
      <t>3</t>
    </r>
    <r>
      <rPr>
        <sz val="16"/>
        <rFont val="宋体"/>
        <charset val="134"/>
      </rPr>
      <t>头，田湾村</t>
    </r>
    <r>
      <rPr>
        <sz val="16"/>
        <rFont val="Times New Roman"/>
        <charset val="0"/>
      </rPr>
      <t>10</t>
    </r>
    <r>
      <rPr>
        <sz val="16"/>
        <rFont val="宋体"/>
        <charset val="134"/>
      </rPr>
      <t>户</t>
    </r>
    <r>
      <rPr>
        <sz val="16"/>
        <rFont val="Times New Roman"/>
        <charset val="0"/>
      </rPr>
      <t>10</t>
    </r>
    <r>
      <rPr>
        <sz val="16"/>
        <rFont val="宋体"/>
        <charset val="134"/>
      </rPr>
      <t>头，张棉村</t>
    </r>
    <r>
      <rPr>
        <sz val="16"/>
        <rFont val="Times New Roman"/>
        <charset val="0"/>
      </rPr>
      <t>1</t>
    </r>
    <r>
      <rPr>
        <sz val="16"/>
        <rFont val="宋体"/>
        <charset val="134"/>
      </rPr>
      <t>户</t>
    </r>
    <r>
      <rPr>
        <sz val="16"/>
        <rFont val="Times New Roman"/>
        <charset val="0"/>
      </rPr>
      <t>1</t>
    </r>
    <r>
      <rPr>
        <sz val="16"/>
        <rFont val="宋体"/>
        <charset val="134"/>
      </rPr>
      <t>头，周家村</t>
    </r>
    <r>
      <rPr>
        <sz val="16"/>
        <rFont val="Times New Roman"/>
        <charset val="0"/>
      </rPr>
      <t>6</t>
    </r>
    <r>
      <rPr>
        <sz val="16"/>
        <rFont val="宋体"/>
        <charset val="134"/>
      </rPr>
      <t>户</t>
    </r>
    <r>
      <rPr>
        <sz val="16"/>
        <rFont val="Times New Roman"/>
        <charset val="0"/>
      </rPr>
      <t>10</t>
    </r>
    <r>
      <rPr>
        <sz val="16"/>
        <rFont val="宋体"/>
        <charset val="134"/>
      </rPr>
      <t>头。</t>
    </r>
  </si>
  <si>
    <t>龙山镇基础母牛购进到户补助项目</t>
  </si>
  <si>
    <r>
      <rPr>
        <sz val="16"/>
        <rFont val="宋体"/>
        <charset val="134"/>
      </rPr>
      <t>龙山镇新增基础母牛</t>
    </r>
    <r>
      <rPr>
        <sz val="16"/>
        <rFont val="Times New Roman"/>
        <charset val="0"/>
      </rPr>
      <t>156</t>
    </r>
    <r>
      <rPr>
        <sz val="16"/>
        <rFont val="宋体"/>
        <charset val="134"/>
      </rPr>
      <t>户共</t>
    </r>
    <r>
      <rPr>
        <sz val="16"/>
        <rFont val="Times New Roman"/>
        <charset val="0"/>
      </rPr>
      <t>465</t>
    </r>
    <r>
      <rPr>
        <sz val="16"/>
        <rFont val="宋体"/>
        <charset val="134"/>
      </rPr>
      <t>头，每头补助</t>
    </r>
    <r>
      <rPr>
        <sz val="16"/>
        <rFont val="Times New Roman"/>
        <charset val="0"/>
      </rPr>
      <t>4000</t>
    </r>
    <r>
      <rPr>
        <sz val="16"/>
        <rFont val="宋体"/>
        <charset val="134"/>
      </rPr>
      <t>元，共</t>
    </r>
    <r>
      <rPr>
        <sz val="16"/>
        <rFont val="Times New Roman"/>
        <charset val="0"/>
      </rPr>
      <t xml:space="preserve">186 </t>
    </r>
    <r>
      <rPr>
        <sz val="16"/>
        <rFont val="宋体"/>
        <charset val="134"/>
      </rPr>
      <t>万元，其中，脱贫户</t>
    </r>
    <r>
      <rPr>
        <sz val="16"/>
        <rFont val="Times New Roman"/>
        <charset val="0"/>
      </rPr>
      <t>141</t>
    </r>
    <r>
      <rPr>
        <sz val="16"/>
        <rFont val="宋体"/>
        <charset val="134"/>
      </rPr>
      <t>户</t>
    </r>
    <r>
      <rPr>
        <sz val="16"/>
        <rFont val="Times New Roman"/>
        <charset val="0"/>
      </rPr>
      <t>428</t>
    </r>
    <r>
      <rPr>
        <sz val="16"/>
        <rFont val="宋体"/>
        <charset val="134"/>
      </rPr>
      <t>头：四方村</t>
    </r>
    <r>
      <rPr>
        <sz val="16"/>
        <rFont val="Times New Roman"/>
        <charset val="0"/>
      </rPr>
      <t>3</t>
    </r>
    <r>
      <rPr>
        <sz val="16"/>
        <rFont val="宋体"/>
        <charset val="134"/>
      </rPr>
      <t>户</t>
    </r>
    <r>
      <rPr>
        <sz val="16"/>
        <rFont val="Times New Roman"/>
        <charset val="0"/>
      </rPr>
      <t>8</t>
    </r>
    <r>
      <rPr>
        <sz val="16"/>
        <rFont val="宋体"/>
        <charset val="134"/>
      </rPr>
      <t>头；郑家村</t>
    </r>
    <r>
      <rPr>
        <sz val="16"/>
        <rFont val="Times New Roman"/>
        <charset val="0"/>
      </rPr>
      <t>4</t>
    </r>
    <r>
      <rPr>
        <sz val="16"/>
        <rFont val="宋体"/>
        <charset val="134"/>
      </rPr>
      <t>户</t>
    </r>
    <r>
      <rPr>
        <sz val="16"/>
        <rFont val="Times New Roman"/>
        <charset val="0"/>
      </rPr>
      <t>15</t>
    </r>
    <r>
      <rPr>
        <sz val="16"/>
        <rFont val="宋体"/>
        <charset val="134"/>
      </rPr>
      <t>头；西川村</t>
    </r>
    <r>
      <rPr>
        <sz val="16"/>
        <rFont val="Times New Roman"/>
        <charset val="0"/>
      </rPr>
      <t>5</t>
    </r>
    <r>
      <rPr>
        <sz val="16"/>
        <rFont val="宋体"/>
        <charset val="134"/>
      </rPr>
      <t>户</t>
    </r>
    <r>
      <rPr>
        <sz val="16"/>
        <rFont val="Times New Roman"/>
        <charset val="0"/>
      </rPr>
      <t>10</t>
    </r>
    <r>
      <rPr>
        <sz val="16"/>
        <rFont val="宋体"/>
        <charset val="134"/>
      </rPr>
      <t>头；西沟村</t>
    </r>
    <r>
      <rPr>
        <sz val="16"/>
        <rFont val="Times New Roman"/>
        <charset val="0"/>
      </rPr>
      <t>8</t>
    </r>
    <r>
      <rPr>
        <sz val="16"/>
        <rFont val="宋体"/>
        <charset val="134"/>
      </rPr>
      <t>户</t>
    </r>
    <r>
      <rPr>
        <sz val="16"/>
        <rFont val="Times New Roman"/>
        <charset val="0"/>
      </rPr>
      <t>29</t>
    </r>
    <r>
      <rPr>
        <sz val="16"/>
        <rFont val="宋体"/>
        <charset val="134"/>
      </rPr>
      <t>头；李山村</t>
    </r>
    <r>
      <rPr>
        <sz val="16"/>
        <rFont val="Times New Roman"/>
        <charset val="0"/>
      </rPr>
      <t>18</t>
    </r>
    <r>
      <rPr>
        <sz val="16"/>
        <rFont val="宋体"/>
        <charset val="134"/>
      </rPr>
      <t>户</t>
    </r>
    <r>
      <rPr>
        <sz val="16"/>
        <rFont val="Times New Roman"/>
        <charset val="0"/>
      </rPr>
      <t>67</t>
    </r>
    <r>
      <rPr>
        <sz val="16"/>
        <rFont val="宋体"/>
        <charset val="134"/>
      </rPr>
      <t>头；西门村</t>
    </r>
    <r>
      <rPr>
        <sz val="16"/>
        <rFont val="Times New Roman"/>
        <charset val="0"/>
      </rPr>
      <t>4</t>
    </r>
    <r>
      <rPr>
        <sz val="16"/>
        <rFont val="宋体"/>
        <charset val="134"/>
      </rPr>
      <t>户</t>
    </r>
    <r>
      <rPr>
        <sz val="16"/>
        <rFont val="Times New Roman"/>
        <charset val="0"/>
      </rPr>
      <t>20</t>
    </r>
    <r>
      <rPr>
        <sz val="16"/>
        <rFont val="宋体"/>
        <charset val="134"/>
      </rPr>
      <t>头；北河村</t>
    </r>
    <r>
      <rPr>
        <sz val="16"/>
        <rFont val="Times New Roman"/>
        <charset val="0"/>
      </rPr>
      <t>3</t>
    </r>
    <r>
      <rPr>
        <sz val="16"/>
        <rFont val="宋体"/>
        <charset val="134"/>
      </rPr>
      <t>户</t>
    </r>
    <r>
      <rPr>
        <sz val="16"/>
        <rFont val="Times New Roman"/>
        <charset val="0"/>
      </rPr>
      <t>6</t>
    </r>
    <r>
      <rPr>
        <sz val="16"/>
        <rFont val="宋体"/>
        <charset val="134"/>
      </rPr>
      <t>头；芦塬村</t>
    </r>
    <r>
      <rPr>
        <sz val="16"/>
        <rFont val="Times New Roman"/>
        <charset val="0"/>
      </rPr>
      <t>4</t>
    </r>
    <r>
      <rPr>
        <sz val="16"/>
        <rFont val="宋体"/>
        <charset val="134"/>
      </rPr>
      <t>户</t>
    </r>
    <r>
      <rPr>
        <sz val="16"/>
        <rFont val="Times New Roman"/>
        <charset val="0"/>
      </rPr>
      <t>6</t>
    </r>
    <r>
      <rPr>
        <sz val="16"/>
        <rFont val="宋体"/>
        <charset val="134"/>
      </rPr>
      <t>头；官泉村</t>
    </r>
    <r>
      <rPr>
        <sz val="16"/>
        <rFont val="Times New Roman"/>
        <charset val="0"/>
      </rPr>
      <t>9</t>
    </r>
    <r>
      <rPr>
        <sz val="16"/>
        <rFont val="宋体"/>
        <charset val="134"/>
      </rPr>
      <t>户</t>
    </r>
    <r>
      <rPr>
        <sz val="16"/>
        <rFont val="Times New Roman"/>
        <charset val="0"/>
      </rPr>
      <t>28</t>
    </r>
    <r>
      <rPr>
        <sz val="16"/>
        <rFont val="宋体"/>
        <charset val="134"/>
      </rPr>
      <t>头；南街村</t>
    </r>
    <r>
      <rPr>
        <sz val="16"/>
        <rFont val="Times New Roman"/>
        <charset val="0"/>
      </rPr>
      <t>6</t>
    </r>
    <r>
      <rPr>
        <sz val="16"/>
        <rFont val="宋体"/>
        <charset val="134"/>
      </rPr>
      <t>户</t>
    </r>
    <r>
      <rPr>
        <sz val="16"/>
        <rFont val="Times New Roman"/>
        <charset val="0"/>
      </rPr>
      <t>34</t>
    </r>
    <r>
      <rPr>
        <sz val="16"/>
        <rFont val="宋体"/>
        <charset val="134"/>
      </rPr>
      <t>头；马河村</t>
    </r>
    <r>
      <rPr>
        <sz val="16"/>
        <rFont val="Times New Roman"/>
        <charset val="0"/>
      </rPr>
      <t>40</t>
    </r>
    <r>
      <rPr>
        <sz val="16"/>
        <rFont val="宋体"/>
        <charset val="134"/>
      </rPr>
      <t>户</t>
    </r>
    <r>
      <rPr>
        <sz val="16"/>
        <rFont val="Times New Roman"/>
        <charset val="0"/>
      </rPr>
      <t>62</t>
    </r>
    <r>
      <rPr>
        <sz val="16"/>
        <rFont val="宋体"/>
        <charset val="134"/>
      </rPr>
      <t>头；韩川村</t>
    </r>
    <r>
      <rPr>
        <sz val="16"/>
        <rFont val="Times New Roman"/>
        <charset val="0"/>
      </rPr>
      <t>18</t>
    </r>
    <r>
      <rPr>
        <sz val="16"/>
        <rFont val="宋体"/>
        <charset val="134"/>
      </rPr>
      <t>户</t>
    </r>
    <r>
      <rPr>
        <sz val="16"/>
        <rFont val="Times New Roman"/>
        <charset val="0"/>
      </rPr>
      <t>74</t>
    </r>
    <r>
      <rPr>
        <sz val="16"/>
        <rFont val="宋体"/>
        <charset val="134"/>
      </rPr>
      <t>头；榆树村</t>
    </r>
    <r>
      <rPr>
        <sz val="16"/>
        <rFont val="Times New Roman"/>
        <charset val="0"/>
      </rPr>
      <t>8</t>
    </r>
    <r>
      <rPr>
        <sz val="16"/>
        <rFont val="宋体"/>
        <charset val="134"/>
      </rPr>
      <t>户</t>
    </r>
    <r>
      <rPr>
        <sz val="16"/>
        <rFont val="Times New Roman"/>
        <charset val="0"/>
      </rPr>
      <t>42</t>
    </r>
    <r>
      <rPr>
        <sz val="16"/>
        <rFont val="宋体"/>
        <charset val="134"/>
      </rPr>
      <t>头；马黑曼村</t>
    </r>
    <r>
      <rPr>
        <sz val="16"/>
        <rFont val="Times New Roman"/>
        <charset val="0"/>
      </rPr>
      <t>11</t>
    </r>
    <r>
      <rPr>
        <sz val="16"/>
        <rFont val="宋体"/>
        <charset val="134"/>
      </rPr>
      <t>户</t>
    </r>
    <r>
      <rPr>
        <sz val="16"/>
        <rFont val="Times New Roman"/>
        <charset val="0"/>
      </rPr>
      <t>27</t>
    </r>
    <r>
      <rPr>
        <sz val="16"/>
        <rFont val="宋体"/>
        <charset val="134"/>
      </rPr>
      <t>头</t>
    </r>
    <r>
      <rPr>
        <sz val="16"/>
        <rFont val="Times New Roman"/>
        <charset val="0"/>
      </rPr>
      <t xml:space="preserve">    </t>
    </r>
    <r>
      <rPr>
        <sz val="16"/>
        <rFont val="宋体"/>
        <charset val="134"/>
      </rPr>
      <t>监测户</t>
    </r>
    <r>
      <rPr>
        <sz val="16"/>
        <rFont val="Times New Roman"/>
        <charset val="0"/>
      </rPr>
      <t>14</t>
    </r>
    <r>
      <rPr>
        <sz val="16"/>
        <rFont val="宋体"/>
        <charset val="134"/>
      </rPr>
      <t>户</t>
    </r>
    <r>
      <rPr>
        <sz val="16"/>
        <rFont val="Times New Roman"/>
        <charset val="0"/>
      </rPr>
      <t>35</t>
    </r>
    <r>
      <rPr>
        <sz val="16"/>
        <rFont val="宋体"/>
        <charset val="134"/>
      </rPr>
      <t>头：南梁村</t>
    </r>
    <r>
      <rPr>
        <sz val="16"/>
        <rFont val="Times New Roman"/>
        <charset val="0"/>
      </rPr>
      <t>2</t>
    </r>
    <r>
      <rPr>
        <sz val="16"/>
        <rFont val="宋体"/>
        <charset val="134"/>
      </rPr>
      <t>户</t>
    </r>
    <r>
      <rPr>
        <sz val="16"/>
        <rFont val="Times New Roman"/>
        <charset val="0"/>
      </rPr>
      <t>4</t>
    </r>
    <r>
      <rPr>
        <sz val="16"/>
        <rFont val="宋体"/>
        <charset val="134"/>
      </rPr>
      <t>头；西川村</t>
    </r>
    <r>
      <rPr>
        <sz val="16"/>
        <rFont val="Times New Roman"/>
        <charset val="0"/>
      </rPr>
      <t>1</t>
    </r>
    <r>
      <rPr>
        <sz val="16"/>
        <rFont val="宋体"/>
        <charset val="134"/>
      </rPr>
      <t>户</t>
    </r>
    <r>
      <rPr>
        <sz val="16"/>
        <rFont val="Times New Roman"/>
        <charset val="0"/>
      </rPr>
      <t>1</t>
    </r>
    <r>
      <rPr>
        <sz val="16"/>
        <rFont val="宋体"/>
        <charset val="134"/>
      </rPr>
      <t>头；李山村</t>
    </r>
    <r>
      <rPr>
        <sz val="16"/>
        <rFont val="Times New Roman"/>
        <charset val="0"/>
      </rPr>
      <t>3</t>
    </r>
    <r>
      <rPr>
        <sz val="16"/>
        <rFont val="宋体"/>
        <charset val="134"/>
      </rPr>
      <t>户</t>
    </r>
    <r>
      <rPr>
        <sz val="16"/>
        <rFont val="Times New Roman"/>
        <charset val="0"/>
      </rPr>
      <t>13</t>
    </r>
    <r>
      <rPr>
        <sz val="16"/>
        <rFont val="宋体"/>
        <charset val="134"/>
      </rPr>
      <t>头；冯塬村</t>
    </r>
    <r>
      <rPr>
        <sz val="16"/>
        <rFont val="Times New Roman"/>
        <charset val="0"/>
      </rPr>
      <t>1</t>
    </r>
    <r>
      <rPr>
        <sz val="16"/>
        <rFont val="宋体"/>
        <charset val="134"/>
      </rPr>
      <t>户</t>
    </r>
    <r>
      <rPr>
        <sz val="16"/>
        <rFont val="Times New Roman"/>
        <charset val="0"/>
      </rPr>
      <t>1</t>
    </r>
    <r>
      <rPr>
        <sz val="16"/>
        <rFont val="宋体"/>
        <charset val="134"/>
      </rPr>
      <t>头；北河村</t>
    </r>
    <r>
      <rPr>
        <sz val="16"/>
        <rFont val="Times New Roman"/>
        <charset val="0"/>
      </rPr>
      <t>2</t>
    </r>
    <r>
      <rPr>
        <sz val="16"/>
        <rFont val="宋体"/>
        <charset val="134"/>
      </rPr>
      <t>户</t>
    </r>
    <r>
      <rPr>
        <sz val="16"/>
        <rFont val="Times New Roman"/>
        <charset val="0"/>
      </rPr>
      <t>4</t>
    </r>
    <r>
      <rPr>
        <sz val="16"/>
        <rFont val="宋体"/>
        <charset val="134"/>
      </rPr>
      <t>头；南街村</t>
    </r>
    <r>
      <rPr>
        <sz val="16"/>
        <rFont val="Times New Roman"/>
        <charset val="0"/>
      </rPr>
      <t>1</t>
    </r>
    <r>
      <rPr>
        <sz val="16"/>
        <rFont val="宋体"/>
        <charset val="134"/>
      </rPr>
      <t>户</t>
    </r>
    <r>
      <rPr>
        <sz val="16"/>
        <rFont val="Times New Roman"/>
        <charset val="0"/>
      </rPr>
      <t>1</t>
    </r>
    <r>
      <rPr>
        <sz val="16"/>
        <rFont val="宋体"/>
        <charset val="134"/>
      </rPr>
      <t>头；马黑曼村</t>
    </r>
    <r>
      <rPr>
        <sz val="16"/>
        <rFont val="Times New Roman"/>
        <charset val="0"/>
      </rPr>
      <t>5</t>
    </r>
    <r>
      <rPr>
        <sz val="16"/>
        <rFont val="宋体"/>
        <charset val="134"/>
      </rPr>
      <t>户</t>
    </r>
    <r>
      <rPr>
        <sz val="16"/>
        <rFont val="Times New Roman"/>
        <charset val="0"/>
      </rPr>
      <t>13</t>
    </r>
    <r>
      <rPr>
        <sz val="16"/>
        <rFont val="宋体"/>
        <charset val="134"/>
      </rPr>
      <t>头</t>
    </r>
  </si>
  <si>
    <t>大阳镇基础母牛购进到户补助项目</t>
  </si>
  <si>
    <r>
      <rPr>
        <sz val="16"/>
        <rFont val="宋体"/>
        <charset val="134"/>
      </rPr>
      <t>大阳镇投入</t>
    </r>
    <r>
      <rPr>
        <sz val="16"/>
        <rFont val="Times New Roman"/>
        <charset val="0"/>
      </rPr>
      <t>28.8</t>
    </r>
    <r>
      <rPr>
        <sz val="16"/>
        <rFont val="宋体"/>
        <charset val="134"/>
      </rPr>
      <t>万元脱贫户购进基础母牛</t>
    </r>
    <r>
      <rPr>
        <sz val="16"/>
        <rFont val="Times New Roman"/>
        <charset val="0"/>
      </rPr>
      <t>72</t>
    </r>
    <r>
      <rPr>
        <sz val="16"/>
        <rFont val="宋体"/>
        <charset val="134"/>
      </rPr>
      <t>头，每头补助</t>
    </r>
    <r>
      <rPr>
        <sz val="16"/>
        <rFont val="Times New Roman"/>
        <charset val="0"/>
      </rPr>
      <t>4000</t>
    </r>
    <r>
      <rPr>
        <sz val="16"/>
        <rFont val="宋体"/>
        <charset val="134"/>
      </rPr>
      <t>元。其中陈阳村</t>
    </r>
    <r>
      <rPr>
        <sz val="16"/>
        <rFont val="Times New Roman"/>
        <charset val="0"/>
      </rPr>
      <t>5</t>
    </r>
    <r>
      <rPr>
        <sz val="16"/>
        <rFont val="宋体"/>
        <charset val="134"/>
      </rPr>
      <t>户</t>
    </r>
    <r>
      <rPr>
        <sz val="16"/>
        <rFont val="Times New Roman"/>
        <charset val="0"/>
      </rPr>
      <t>7</t>
    </r>
    <r>
      <rPr>
        <sz val="16"/>
        <rFont val="宋体"/>
        <charset val="134"/>
      </rPr>
      <t>头、刘沟村</t>
    </r>
    <r>
      <rPr>
        <sz val="16"/>
        <rFont val="Times New Roman"/>
        <charset val="0"/>
      </rPr>
      <t>2</t>
    </r>
    <r>
      <rPr>
        <sz val="16"/>
        <rFont val="宋体"/>
        <charset val="134"/>
      </rPr>
      <t>户</t>
    </r>
    <r>
      <rPr>
        <sz val="16"/>
        <rFont val="Times New Roman"/>
        <charset val="0"/>
      </rPr>
      <t>4</t>
    </r>
    <r>
      <rPr>
        <sz val="16"/>
        <rFont val="宋体"/>
        <charset val="134"/>
      </rPr>
      <t>头、南山村</t>
    </r>
    <r>
      <rPr>
        <sz val="16"/>
        <rFont val="Times New Roman"/>
        <charset val="0"/>
      </rPr>
      <t>1</t>
    </r>
    <r>
      <rPr>
        <sz val="16"/>
        <rFont val="宋体"/>
        <charset val="134"/>
      </rPr>
      <t>户</t>
    </r>
    <r>
      <rPr>
        <sz val="16"/>
        <rFont val="Times New Roman"/>
        <charset val="0"/>
      </rPr>
      <t>6</t>
    </r>
    <r>
      <rPr>
        <sz val="16"/>
        <rFont val="宋体"/>
        <charset val="134"/>
      </rPr>
      <t>头、汪洋村</t>
    </r>
    <r>
      <rPr>
        <sz val="16"/>
        <rFont val="Times New Roman"/>
        <charset val="0"/>
      </rPr>
      <t>5</t>
    </r>
    <r>
      <rPr>
        <sz val="16"/>
        <rFont val="宋体"/>
        <charset val="134"/>
      </rPr>
      <t>户</t>
    </r>
    <r>
      <rPr>
        <sz val="16"/>
        <rFont val="Times New Roman"/>
        <charset val="0"/>
      </rPr>
      <t>14</t>
    </r>
    <r>
      <rPr>
        <sz val="16"/>
        <rFont val="宋体"/>
        <charset val="134"/>
      </rPr>
      <t>头、吴家村</t>
    </r>
    <r>
      <rPr>
        <sz val="16"/>
        <rFont val="Times New Roman"/>
        <charset val="0"/>
      </rPr>
      <t>8</t>
    </r>
    <r>
      <rPr>
        <sz val="16"/>
        <rFont val="宋体"/>
        <charset val="134"/>
      </rPr>
      <t>户</t>
    </r>
    <r>
      <rPr>
        <sz val="16"/>
        <rFont val="Times New Roman"/>
        <charset val="0"/>
      </rPr>
      <t>8</t>
    </r>
    <r>
      <rPr>
        <sz val="16"/>
        <rFont val="宋体"/>
        <charset val="134"/>
      </rPr>
      <t>头、下渠村</t>
    </r>
    <r>
      <rPr>
        <sz val="16"/>
        <rFont val="Times New Roman"/>
        <charset val="0"/>
      </rPr>
      <t>2</t>
    </r>
    <r>
      <rPr>
        <sz val="16"/>
        <rFont val="宋体"/>
        <charset val="134"/>
      </rPr>
      <t>户</t>
    </r>
    <r>
      <rPr>
        <sz val="16"/>
        <rFont val="Times New Roman"/>
        <charset val="0"/>
      </rPr>
      <t>5</t>
    </r>
    <r>
      <rPr>
        <sz val="16"/>
        <rFont val="宋体"/>
        <charset val="134"/>
      </rPr>
      <t>头、寨子村</t>
    </r>
    <r>
      <rPr>
        <sz val="16"/>
        <rFont val="Times New Roman"/>
        <charset val="0"/>
      </rPr>
      <t>1</t>
    </r>
    <r>
      <rPr>
        <sz val="16"/>
        <rFont val="宋体"/>
        <charset val="134"/>
      </rPr>
      <t>户</t>
    </r>
    <r>
      <rPr>
        <sz val="16"/>
        <rFont val="Times New Roman"/>
        <charset val="0"/>
      </rPr>
      <t>1</t>
    </r>
    <r>
      <rPr>
        <sz val="16"/>
        <rFont val="宋体"/>
        <charset val="134"/>
      </rPr>
      <t>头、候吴村</t>
    </r>
    <r>
      <rPr>
        <sz val="16"/>
        <rFont val="Times New Roman"/>
        <charset val="0"/>
      </rPr>
      <t>4</t>
    </r>
    <r>
      <rPr>
        <sz val="16"/>
        <rFont val="宋体"/>
        <charset val="134"/>
      </rPr>
      <t>户</t>
    </r>
    <r>
      <rPr>
        <sz val="16"/>
        <rFont val="Times New Roman"/>
        <charset val="0"/>
      </rPr>
      <t>9</t>
    </r>
    <r>
      <rPr>
        <sz val="16"/>
        <rFont val="宋体"/>
        <charset val="134"/>
      </rPr>
      <t>头、东沟村</t>
    </r>
    <r>
      <rPr>
        <sz val="16"/>
        <rFont val="Times New Roman"/>
        <charset val="0"/>
      </rPr>
      <t>11</t>
    </r>
    <r>
      <rPr>
        <sz val="16"/>
        <rFont val="宋体"/>
        <charset val="134"/>
      </rPr>
      <t>户</t>
    </r>
    <r>
      <rPr>
        <sz val="16"/>
        <rFont val="Times New Roman"/>
        <charset val="0"/>
      </rPr>
      <t>11</t>
    </r>
    <r>
      <rPr>
        <sz val="16"/>
        <rFont val="宋体"/>
        <charset val="134"/>
      </rPr>
      <t>头、刘山村</t>
    </r>
    <r>
      <rPr>
        <sz val="16"/>
        <rFont val="Times New Roman"/>
        <charset val="0"/>
      </rPr>
      <t>2</t>
    </r>
    <r>
      <rPr>
        <sz val="16"/>
        <rFont val="宋体"/>
        <charset val="134"/>
      </rPr>
      <t>户</t>
    </r>
    <r>
      <rPr>
        <sz val="16"/>
        <rFont val="Times New Roman"/>
        <charset val="0"/>
      </rPr>
      <t>7</t>
    </r>
    <r>
      <rPr>
        <sz val="16"/>
        <rFont val="宋体"/>
        <charset val="134"/>
      </rPr>
      <t>头</t>
    </r>
  </si>
  <si>
    <t>川王镇基础母牛购进到户补助项目</t>
  </si>
  <si>
    <r>
      <rPr>
        <sz val="16"/>
        <rFont val="宋体"/>
        <charset val="134"/>
      </rPr>
      <t>在川王镇</t>
    </r>
    <r>
      <rPr>
        <sz val="16"/>
        <rFont val="Times New Roman"/>
        <charset val="0"/>
      </rPr>
      <t>14</t>
    </r>
    <r>
      <rPr>
        <sz val="16"/>
        <rFont val="宋体"/>
        <charset val="134"/>
      </rPr>
      <t>村投资</t>
    </r>
    <r>
      <rPr>
        <sz val="16"/>
        <rFont val="Times New Roman"/>
        <charset val="0"/>
      </rPr>
      <t>114.4</t>
    </r>
    <r>
      <rPr>
        <sz val="16"/>
        <rFont val="宋体"/>
        <charset val="134"/>
      </rPr>
      <t>万元购进基础母牛</t>
    </r>
    <r>
      <rPr>
        <sz val="16"/>
        <rFont val="Times New Roman"/>
        <charset val="0"/>
      </rPr>
      <t>286</t>
    </r>
    <r>
      <rPr>
        <sz val="16"/>
        <rFont val="宋体"/>
        <charset val="134"/>
      </rPr>
      <t>头，其中哈沟村</t>
    </r>
    <r>
      <rPr>
        <sz val="16"/>
        <rFont val="Times New Roman"/>
        <charset val="0"/>
      </rPr>
      <t>2</t>
    </r>
    <r>
      <rPr>
        <sz val="16"/>
        <rFont val="宋体"/>
        <charset val="134"/>
      </rPr>
      <t>头，毛寨村</t>
    </r>
    <r>
      <rPr>
        <sz val="16"/>
        <rFont val="Times New Roman"/>
        <charset val="0"/>
      </rPr>
      <t>5</t>
    </r>
    <r>
      <rPr>
        <sz val="16"/>
        <rFont val="宋体"/>
        <charset val="134"/>
      </rPr>
      <t>头，大庄村</t>
    </r>
    <r>
      <rPr>
        <sz val="16"/>
        <rFont val="Times New Roman"/>
        <charset val="0"/>
      </rPr>
      <t>39</t>
    </r>
    <r>
      <rPr>
        <sz val="16"/>
        <rFont val="宋体"/>
        <charset val="134"/>
      </rPr>
      <t>头，关河村</t>
    </r>
    <r>
      <rPr>
        <sz val="16"/>
        <rFont val="Times New Roman"/>
        <charset val="0"/>
      </rPr>
      <t>3</t>
    </r>
    <r>
      <rPr>
        <sz val="16"/>
        <rFont val="宋体"/>
        <charset val="134"/>
      </rPr>
      <t>头，范湾村</t>
    </r>
    <r>
      <rPr>
        <sz val="16"/>
        <rFont val="Times New Roman"/>
        <charset val="0"/>
      </rPr>
      <t>24</t>
    </r>
    <r>
      <rPr>
        <sz val="16"/>
        <rFont val="宋体"/>
        <charset val="134"/>
      </rPr>
      <t>头，何湾村</t>
    </r>
    <r>
      <rPr>
        <sz val="16"/>
        <rFont val="Times New Roman"/>
        <charset val="0"/>
      </rPr>
      <t>5</t>
    </r>
    <r>
      <rPr>
        <sz val="16"/>
        <rFont val="宋体"/>
        <charset val="134"/>
      </rPr>
      <t>头，马达村</t>
    </r>
    <r>
      <rPr>
        <sz val="16"/>
        <rFont val="Times New Roman"/>
        <charset val="0"/>
      </rPr>
      <t>43</t>
    </r>
    <r>
      <rPr>
        <sz val="16"/>
        <rFont val="宋体"/>
        <charset val="134"/>
      </rPr>
      <t>头，松树湾村</t>
    </r>
    <r>
      <rPr>
        <sz val="16"/>
        <rFont val="Times New Roman"/>
        <charset val="0"/>
      </rPr>
      <t>27</t>
    </r>
    <r>
      <rPr>
        <sz val="16"/>
        <rFont val="宋体"/>
        <charset val="134"/>
      </rPr>
      <t>头，铁洼村</t>
    </r>
    <r>
      <rPr>
        <sz val="16"/>
        <rFont val="Times New Roman"/>
        <charset val="0"/>
      </rPr>
      <t>20</t>
    </r>
    <r>
      <rPr>
        <sz val="16"/>
        <rFont val="宋体"/>
        <charset val="134"/>
      </rPr>
      <t>头，王沟村</t>
    </r>
    <r>
      <rPr>
        <sz val="16"/>
        <rFont val="Times New Roman"/>
        <charset val="0"/>
      </rPr>
      <t>18</t>
    </r>
    <r>
      <rPr>
        <sz val="16"/>
        <rFont val="宋体"/>
        <charset val="134"/>
      </rPr>
      <t>头，西崖村</t>
    </r>
    <r>
      <rPr>
        <sz val="16"/>
        <rFont val="Times New Roman"/>
        <charset val="0"/>
      </rPr>
      <t>26</t>
    </r>
    <r>
      <rPr>
        <sz val="16"/>
        <rFont val="宋体"/>
        <charset val="134"/>
      </rPr>
      <t>头，峡口村</t>
    </r>
    <r>
      <rPr>
        <sz val="16"/>
        <rFont val="Times New Roman"/>
        <charset val="0"/>
      </rPr>
      <t>16</t>
    </r>
    <r>
      <rPr>
        <sz val="16"/>
        <rFont val="宋体"/>
        <charset val="134"/>
      </rPr>
      <t>头，小河村</t>
    </r>
    <r>
      <rPr>
        <sz val="16"/>
        <rFont val="Times New Roman"/>
        <charset val="0"/>
      </rPr>
      <t>20</t>
    </r>
    <r>
      <rPr>
        <sz val="16"/>
        <rFont val="宋体"/>
        <charset val="134"/>
      </rPr>
      <t>头，海湾村</t>
    </r>
    <r>
      <rPr>
        <sz val="16"/>
        <rFont val="Times New Roman"/>
        <charset val="0"/>
      </rPr>
      <t>38</t>
    </r>
    <r>
      <rPr>
        <sz val="16"/>
        <rFont val="宋体"/>
        <charset val="134"/>
      </rPr>
      <t>头，每头补助</t>
    </r>
    <r>
      <rPr>
        <sz val="16"/>
        <rFont val="Times New Roman"/>
        <charset val="0"/>
      </rPr>
      <t>4000</t>
    </r>
    <r>
      <rPr>
        <sz val="16"/>
        <rFont val="宋体"/>
        <charset val="134"/>
      </rPr>
      <t>元</t>
    </r>
  </si>
  <si>
    <t>胡川镇脱贫户基础母牛购进到户补助项目</t>
  </si>
  <si>
    <r>
      <rPr>
        <sz val="16"/>
        <rFont val="宋体"/>
        <charset val="134"/>
      </rPr>
      <t>胡川镇基础母牛</t>
    </r>
    <r>
      <rPr>
        <sz val="16"/>
        <rFont val="Times New Roman"/>
        <charset val="0"/>
      </rPr>
      <t>149</t>
    </r>
    <r>
      <rPr>
        <sz val="16"/>
        <rFont val="宋体"/>
        <charset val="134"/>
      </rPr>
      <t>户</t>
    </r>
    <r>
      <rPr>
        <sz val="16"/>
        <rFont val="Times New Roman"/>
        <charset val="0"/>
      </rPr>
      <t>185</t>
    </r>
    <r>
      <rPr>
        <sz val="16"/>
        <rFont val="宋体"/>
        <charset val="134"/>
      </rPr>
      <t>头，每头</t>
    </r>
    <r>
      <rPr>
        <sz val="16"/>
        <rFont val="Times New Roman"/>
        <charset val="0"/>
      </rPr>
      <t>4000</t>
    </r>
    <r>
      <rPr>
        <sz val="16"/>
        <rFont val="宋体"/>
        <charset val="134"/>
      </rPr>
      <t>元，共</t>
    </r>
    <r>
      <rPr>
        <sz val="16"/>
        <rFont val="Times New Roman"/>
        <charset val="0"/>
      </rPr>
      <t>74</t>
    </r>
    <r>
      <rPr>
        <sz val="16"/>
        <rFont val="宋体"/>
        <charset val="134"/>
      </rPr>
      <t>万元，其中脱贫户</t>
    </r>
    <r>
      <rPr>
        <sz val="16"/>
        <rFont val="Times New Roman"/>
        <charset val="0"/>
      </rPr>
      <t>126</t>
    </r>
    <r>
      <rPr>
        <sz val="16"/>
        <rFont val="宋体"/>
        <charset val="134"/>
      </rPr>
      <t>户</t>
    </r>
    <r>
      <rPr>
        <sz val="16"/>
        <rFont val="Times New Roman"/>
        <charset val="0"/>
      </rPr>
      <t>151</t>
    </r>
    <r>
      <rPr>
        <sz val="16"/>
        <rFont val="宋体"/>
        <charset val="134"/>
      </rPr>
      <t>头柳湾村</t>
    </r>
    <r>
      <rPr>
        <sz val="16"/>
        <rFont val="Times New Roman"/>
        <charset val="0"/>
      </rPr>
      <t>14</t>
    </r>
    <r>
      <rPr>
        <sz val="16"/>
        <rFont val="宋体"/>
        <charset val="134"/>
      </rPr>
      <t>户</t>
    </r>
    <r>
      <rPr>
        <sz val="16"/>
        <rFont val="Times New Roman"/>
        <charset val="0"/>
      </rPr>
      <t>14</t>
    </r>
    <r>
      <rPr>
        <sz val="16"/>
        <rFont val="宋体"/>
        <charset val="134"/>
      </rPr>
      <t>头；前梁村</t>
    </r>
    <r>
      <rPr>
        <sz val="16"/>
        <rFont val="Times New Roman"/>
        <charset val="0"/>
      </rPr>
      <t>2</t>
    </r>
    <r>
      <rPr>
        <sz val="16"/>
        <rFont val="宋体"/>
        <charset val="134"/>
      </rPr>
      <t>户</t>
    </r>
    <r>
      <rPr>
        <sz val="16"/>
        <rFont val="Times New Roman"/>
        <charset val="0"/>
      </rPr>
      <t>4</t>
    </r>
    <r>
      <rPr>
        <sz val="16"/>
        <rFont val="宋体"/>
        <charset val="134"/>
      </rPr>
      <t>头；王安村</t>
    </r>
    <r>
      <rPr>
        <sz val="16"/>
        <rFont val="Times New Roman"/>
        <charset val="0"/>
      </rPr>
      <t>8</t>
    </r>
    <r>
      <rPr>
        <sz val="16"/>
        <rFont val="宋体"/>
        <charset val="134"/>
      </rPr>
      <t>户</t>
    </r>
    <r>
      <rPr>
        <sz val="16"/>
        <rFont val="Times New Roman"/>
        <charset val="0"/>
      </rPr>
      <t>8</t>
    </r>
    <r>
      <rPr>
        <sz val="16"/>
        <rFont val="宋体"/>
        <charset val="134"/>
      </rPr>
      <t>头；阳山村</t>
    </r>
    <r>
      <rPr>
        <sz val="16"/>
        <rFont val="Times New Roman"/>
        <charset val="0"/>
      </rPr>
      <t>10</t>
    </r>
    <r>
      <rPr>
        <sz val="16"/>
        <rFont val="宋体"/>
        <charset val="134"/>
      </rPr>
      <t>户</t>
    </r>
    <r>
      <rPr>
        <sz val="16"/>
        <rFont val="Times New Roman"/>
        <charset val="0"/>
      </rPr>
      <t>18</t>
    </r>
    <r>
      <rPr>
        <sz val="16"/>
        <rFont val="宋体"/>
        <charset val="134"/>
      </rPr>
      <t>头；仓下村</t>
    </r>
    <r>
      <rPr>
        <sz val="16"/>
        <rFont val="Times New Roman"/>
        <charset val="0"/>
      </rPr>
      <t>23</t>
    </r>
    <r>
      <rPr>
        <sz val="16"/>
        <rFont val="宋体"/>
        <charset val="134"/>
      </rPr>
      <t>户</t>
    </r>
    <r>
      <rPr>
        <sz val="16"/>
        <rFont val="Times New Roman"/>
        <charset val="0"/>
      </rPr>
      <t>23</t>
    </r>
    <r>
      <rPr>
        <sz val="16"/>
        <rFont val="宋体"/>
        <charset val="134"/>
      </rPr>
      <t>头；蒲家村</t>
    </r>
    <r>
      <rPr>
        <sz val="16"/>
        <rFont val="Times New Roman"/>
        <charset val="0"/>
      </rPr>
      <t>9</t>
    </r>
    <r>
      <rPr>
        <sz val="16"/>
        <rFont val="宋体"/>
        <charset val="134"/>
      </rPr>
      <t>户</t>
    </r>
    <r>
      <rPr>
        <sz val="16"/>
        <rFont val="Times New Roman"/>
        <charset val="0"/>
      </rPr>
      <t>17</t>
    </r>
    <r>
      <rPr>
        <sz val="16"/>
        <rFont val="宋体"/>
        <charset val="134"/>
      </rPr>
      <t>头；深坷村</t>
    </r>
    <r>
      <rPr>
        <sz val="16"/>
        <rFont val="Times New Roman"/>
        <charset val="0"/>
      </rPr>
      <t>19</t>
    </r>
    <r>
      <rPr>
        <sz val="16"/>
        <rFont val="宋体"/>
        <charset val="134"/>
      </rPr>
      <t>户</t>
    </r>
    <r>
      <rPr>
        <sz val="16"/>
        <rFont val="Times New Roman"/>
        <charset val="0"/>
      </rPr>
      <t>22</t>
    </r>
    <r>
      <rPr>
        <sz val="16"/>
        <rFont val="宋体"/>
        <charset val="134"/>
      </rPr>
      <t>头；窑上村</t>
    </r>
    <r>
      <rPr>
        <sz val="16"/>
        <rFont val="Times New Roman"/>
        <charset val="0"/>
      </rPr>
      <t>4</t>
    </r>
    <r>
      <rPr>
        <sz val="16"/>
        <rFont val="宋体"/>
        <charset val="134"/>
      </rPr>
      <t>户</t>
    </r>
    <r>
      <rPr>
        <sz val="16"/>
        <rFont val="Times New Roman"/>
        <charset val="0"/>
      </rPr>
      <t>6</t>
    </r>
    <r>
      <rPr>
        <sz val="16"/>
        <rFont val="宋体"/>
        <charset val="134"/>
      </rPr>
      <t>头，潘峪村</t>
    </r>
    <r>
      <rPr>
        <sz val="16"/>
        <rFont val="Times New Roman"/>
        <charset val="0"/>
      </rPr>
      <t>34</t>
    </r>
    <r>
      <rPr>
        <sz val="16"/>
        <rFont val="宋体"/>
        <charset val="134"/>
      </rPr>
      <t>户</t>
    </r>
    <r>
      <rPr>
        <sz val="16"/>
        <rFont val="Times New Roman"/>
        <charset val="0"/>
      </rPr>
      <t>34</t>
    </r>
    <r>
      <rPr>
        <sz val="16"/>
        <rFont val="宋体"/>
        <charset val="134"/>
      </rPr>
      <t>头，后湾村</t>
    </r>
    <r>
      <rPr>
        <sz val="16"/>
        <rFont val="Times New Roman"/>
        <charset val="0"/>
      </rPr>
      <t>3</t>
    </r>
    <r>
      <rPr>
        <sz val="16"/>
        <rFont val="宋体"/>
        <charset val="134"/>
      </rPr>
      <t>户</t>
    </r>
    <r>
      <rPr>
        <sz val="16"/>
        <rFont val="Times New Roman"/>
        <charset val="0"/>
      </rPr>
      <t>5</t>
    </r>
    <r>
      <rPr>
        <sz val="16"/>
        <rFont val="宋体"/>
        <charset val="134"/>
      </rPr>
      <t>头。监测户</t>
    </r>
    <r>
      <rPr>
        <sz val="16"/>
        <rFont val="Times New Roman"/>
        <charset val="0"/>
      </rPr>
      <t>22</t>
    </r>
    <r>
      <rPr>
        <sz val="16"/>
        <rFont val="宋体"/>
        <charset val="134"/>
      </rPr>
      <t>户</t>
    </r>
    <r>
      <rPr>
        <sz val="16"/>
        <rFont val="Times New Roman"/>
        <charset val="0"/>
      </rPr>
      <t>34</t>
    </r>
    <r>
      <rPr>
        <sz val="16"/>
        <rFont val="宋体"/>
        <charset val="134"/>
      </rPr>
      <t>头柳湾村</t>
    </r>
    <r>
      <rPr>
        <sz val="16"/>
        <rFont val="Times New Roman"/>
        <charset val="0"/>
      </rPr>
      <t>2</t>
    </r>
    <r>
      <rPr>
        <sz val="16"/>
        <rFont val="宋体"/>
        <charset val="134"/>
      </rPr>
      <t>户</t>
    </r>
    <r>
      <rPr>
        <sz val="16"/>
        <rFont val="Times New Roman"/>
        <charset val="0"/>
      </rPr>
      <t>2</t>
    </r>
    <r>
      <rPr>
        <sz val="16"/>
        <rFont val="宋体"/>
        <charset val="134"/>
      </rPr>
      <t>头；王安村</t>
    </r>
    <r>
      <rPr>
        <sz val="16"/>
        <rFont val="Times New Roman"/>
        <charset val="0"/>
      </rPr>
      <t>1</t>
    </r>
    <r>
      <rPr>
        <sz val="16"/>
        <rFont val="宋体"/>
        <charset val="134"/>
      </rPr>
      <t>户</t>
    </r>
    <r>
      <rPr>
        <sz val="16"/>
        <rFont val="Times New Roman"/>
        <charset val="0"/>
      </rPr>
      <t>1</t>
    </r>
    <r>
      <rPr>
        <sz val="16"/>
        <rFont val="宋体"/>
        <charset val="134"/>
      </rPr>
      <t>头；阳山村</t>
    </r>
    <r>
      <rPr>
        <sz val="16"/>
        <rFont val="Times New Roman"/>
        <charset val="0"/>
      </rPr>
      <t>1</t>
    </r>
    <r>
      <rPr>
        <sz val="16"/>
        <rFont val="宋体"/>
        <charset val="134"/>
      </rPr>
      <t>户</t>
    </r>
    <r>
      <rPr>
        <sz val="16"/>
        <rFont val="Times New Roman"/>
        <charset val="0"/>
      </rPr>
      <t>2</t>
    </r>
    <r>
      <rPr>
        <sz val="16"/>
        <rFont val="宋体"/>
        <charset val="134"/>
      </rPr>
      <t>头；张堡村</t>
    </r>
    <r>
      <rPr>
        <sz val="16"/>
        <rFont val="Times New Roman"/>
        <charset val="0"/>
      </rPr>
      <t>1</t>
    </r>
    <r>
      <rPr>
        <sz val="16"/>
        <rFont val="宋体"/>
        <charset val="134"/>
      </rPr>
      <t>户</t>
    </r>
    <r>
      <rPr>
        <sz val="16"/>
        <rFont val="Times New Roman"/>
        <charset val="0"/>
      </rPr>
      <t>1</t>
    </r>
    <r>
      <rPr>
        <sz val="16"/>
        <rFont val="宋体"/>
        <charset val="134"/>
      </rPr>
      <t>头；仓下村</t>
    </r>
    <r>
      <rPr>
        <sz val="16"/>
        <rFont val="Times New Roman"/>
        <charset val="0"/>
      </rPr>
      <t>3</t>
    </r>
    <r>
      <rPr>
        <sz val="16"/>
        <rFont val="宋体"/>
        <charset val="134"/>
      </rPr>
      <t>户</t>
    </r>
    <r>
      <rPr>
        <sz val="16"/>
        <rFont val="Times New Roman"/>
        <charset val="0"/>
      </rPr>
      <t>3</t>
    </r>
    <r>
      <rPr>
        <sz val="16"/>
        <rFont val="宋体"/>
        <charset val="134"/>
      </rPr>
      <t>头；胡川村</t>
    </r>
    <r>
      <rPr>
        <sz val="16"/>
        <rFont val="Times New Roman"/>
        <charset val="0"/>
      </rPr>
      <t>1</t>
    </r>
    <r>
      <rPr>
        <sz val="16"/>
        <rFont val="宋体"/>
        <charset val="134"/>
      </rPr>
      <t>户</t>
    </r>
    <r>
      <rPr>
        <sz val="16"/>
        <rFont val="Times New Roman"/>
        <charset val="0"/>
      </rPr>
      <t>2</t>
    </r>
    <r>
      <rPr>
        <sz val="16"/>
        <rFont val="宋体"/>
        <charset val="134"/>
      </rPr>
      <t>头；蒲家村</t>
    </r>
    <r>
      <rPr>
        <sz val="16"/>
        <rFont val="Times New Roman"/>
        <charset val="0"/>
      </rPr>
      <t>4</t>
    </r>
    <r>
      <rPr>
        <sz val="16"/>
        <rFont val="宋体"/>
        <charset val="134"/>
      </rPr>
      <t>户</t>
    </r>
    <r>
      <rPr>
        <sz val="16"/>
        <rFont val="Times New Roman"/>
        <charset val="0"/>
      </rPr>
      <t>7</t>
    </r>
    <r>
      <rPr>
        <sz val="16"/>
        <rFont val="宋体"/>
        <charset val="134"/>
      </rPr>
      <t>头；窑上村</t>
    </r>
    <r>
      <rPr>
        <sz val="16"/>
        <rFont val="Times New Roman"/>
        <charset val="0"/>
      </rPr>
      <t>2</t>
    </r>
    <r>
      <rPr>
        <sz val="16"/>
        <rFont val="宋体"/>
        <charset val="134"/>
      </rPr>
      <t>户</t>
    </r>
    <r>
      <rPr>
        <sz val="16"/>
        <rFont val="Times New Roman"/>
        <charset val="0"/>
      </rPr>
      <t>8</t>
    </r>
    <r>
      <rPr>
        <sz val="16"/>
        <rFont val="宋体"/>
        <charset val="134"/>
      </rPr>
      <t>头，后湾村</t>
    </r>
    <r>
      <rPr>
        <sz val="16"/>
        <rFont val="Times New Roman"/>
        <charset val="0"/>
      </rPr>
      <t>1</t>
    </r>
    <r>
      <rPr>
        <sz val="16"/>
        <rFont val="宋体"/>
        <charset val="134"/>
      </rPr>
      <t>户</t>
    </r>
    <r>
      <rPr>
        <sz val="16"/>
        <rFont val="Times New Roman"/>
        <charset val="0"/>
      </rPr>
      <t>2</t>
    </r>
    <r>
      <rPr>
        <sz val="16"/>
        <rFont val="宋体"/>
        <charset val="134"/>
      </rPr>
      <t>头，潘峪村</t>
    </r>
    <r>
      <rPr>
        <sz val="16"/>
        <rFont val="Times New Roman"/>
        <charset val="0"/>
      </rPr>
      <t>6</t>
    </r>
    <r>
      <rPr>
        <sz val="16"/>
        <rFont val="宋体"/>
        <charset val="134"/>
      </rPr>
      <t>户</t>
    </r>
    <r>
      <rPr>
        <sz val="16"/>
        <rFont val="Times New Roman"/>
        <charset val="0"/>
      </rPr>
      <t>6</t>
    </r>
    <r>
      <rPr>
        <sz val="16"/>
        <rFont val="宋体"/>
        <charset val="134"/>
      </rPr>
      <t>头。</t>
    </r>
  </si>
  <si>
    <t>刘堡镇基础母牛购进到户补助项目</t>
  </si>
  <si>
    <r>
      <rPr>
        <sz val="16"/>
        <rFont val="宋体"/>
        <charset val="134"/>
      </rPr>
      <t>共计</t>
    </r>
    <r>
      <rPr>
        <sz val="16"/>
        <rFont val="Times New Roman"/>
        <charset val="0"/>
      </rPr>
      <t>10</t>
    </r>
    <r>
      <rPr>
        <sz val="16"/>
        <rFont val="宋体"/>
        <charset val="134"/>
      </rPr>
      <t>村</t>
    </r>
    <r>
      <rPr>
        <sz val="16"/>
        <rFont val="Times New Roman"/>
        <charset val="0"/>
      </rPr>
      <t>79</t>
    </r>
    <r>
      <rPr>
        <sz val="16"/>
        <rFont val="宋体"/>
        <charset val="134"/>
      </rPr>
      <t>户</t>
    </r>
    <r>
      <rPr>
        <sz val="16"/>
        <rFont val="Times New Roman"/>
        <charset val="0"/>
      </rPr>
      <t>102</t>
    </r>
    <r>
      <rPr>
        <sz val="16"/>
        <rFont val="宋体"/>
        <charset val="134"/>
      </rPr>
      <t>头，每头补助</t>
    </r>
    <r>
      <rPr>
        <sz val="16"/>
        <rFont val="Times New Roman"/>
        <charset val="0"/>
      </rPr>
      <t>4000</t>
    </r>
    <r>
      <rPr>
        <sz val="16"/>
        <rFont val="宋体"/>
        <charset val="134"/>
      </rPr>
      <t>元，共计</t>
    </r>
    <r>
      <rPr>
        <sz val="16"/>
        <rFont val="Times New Roman"/>
        <charset val="0"/>
      </rPr>
      <t>40.8</t>
    </r>
    <r>
      <rPr>
        <sz val="16"/>
        <rFont val="宋体"/>
        <charset val="134"/>
      </rPr>
      <t>万元。其中王山村</t>
    </r>
    <r>
      <rPr>
        <sz val="16"/>
        <rFont val="Times New Roman"/>
        <charset val="0"/>
      </rPr>
      <t>6</t>
    </r>
    <r>
      <rPr>
        <sz val="16"/>
        <rFont val="宋体"/>
        <charset val="134"/>
      </rPr>
      <t>户</t>
    </r>
    <r>
      <rPr>
        <sz val="16"/>
        <rFont val="Times New Roman"/>
        <charset val="0"/>
      </rPr>
      <t>6</t>
    </r>
    <r>
      <rPr>
        <sz val="16"/>
        <rFont val="宋体"/>
        <charset val="134"/>
      </rPr>
      <t>头，董家村</t>
    </r>
    <r>
      <rPr>
        <sz val="16"/>
        <rFont val="Times New Roman"/>
        <charset val="0"/>
      </rPr>
      <t>3</t>
    </r>
    <r>
      <rPr>
        <sz val="16"/>
        <rFont val="宋体"/>
        <charset val="134"/>
      </rPr>
      <t>户</t>
    </r>
    <r>
      <rPr>
        <sz val="16"/>
        <rFont val="Times New Roman"/>
        <charset val="0"/>
      </rPr>
      <t>4</t>
    </r>
    <r>
      <rPr>
        <sz val="16"/>
        <rFont val="宋体"/>
        <charset val="134"/>
      </rPr>
      <t>头，丰银村</t>
    </r>
    <r>
      <rPr>
        <sz val="16"/>
        <rFont val="Times New Roman"/>
        <charset val="0"/>
      </rPr>
      <t>14</t>
    </r>
    <r>
      <rPr>
        <sz val="16"/>
        <rFont val="宋体"/>
        <charset val="134"/>
      </rPr>
      <t>户</t>
    </r>
    <r>
      <rPr>
        <sz val="16"/>
        <rFont val="Times New Roman"/>
        <charset val="0"/>
      </rPr>
      <t>14</t>
    </r>
    <r>
      <rPr>
        <sz val="16"/>
        <rFont val="宋体"/>
        <charset val="134"/>
      </rPr>
      <t>头，米家村</t>
    </r>
    <r>
      <rPr>
        <sz val="16"/>
        <rFont val="Times New Roman"/>
        <charset val="0"/>
      </rPr>
      <t>2</t>
    </r>
    <r>
      <rPr>
        <sz val="16"/>
        <rFont val="宋体"/>
        <charset val="134"/>
      </rPr>
      <t>户</t>
    </r>
    <r>
      <rPr>
        <sz val="16"/>
        <rFont val="Times New Roman"/>
        <charset val="0"/>
      </rPr>
      <t>2</t>
    </r>
    <r>
      <rPr>
        <sz val="16"/>
        <rFont val="宋体"/>
        <charset val="134"/>
      </rPr>
      <t>头，刘堡村</t>
    </r>
    <r>
      <rPr>
        <sz val="16"/>
        <rFont val="Times New Roman"/>
        <charset val="0"/>
      </rPr>
      <t>8</t>
    </r>
    <r>
      <rPr>
        <sz val="16"/>
        <rFont val="宋体"/>
        <charset val="134"/>
      </rPr>
      <t>户</t>
    </r>
    <r>
      <rPr>
        <sz val="16"/>
        <rFont val="Times New Roman"/>
        <charset val="0"/>
      </rPr>
      <t>18</t>
    </r>
    <r>
      <rPr>
        <sz val="16"/>
        <rFont val="宋体"/>
        <charset val="134"/>
      </rPr>
      <t>头，芦科村</t>
    </r>
    <r>
      <rPr>
        <sz val="16"/>
        <rFont val="Times New Roman"/>
        <charset val="0"/>
      </rPr>
      <t>9</t>
    </r>
    <r>
      <rPr>
        <sz val="16"/>
        <rFont val="宋体"/>
        <charset val="134"/>
      </rPr>
      <t>户</t>
    </r>
    <r>
      <rPr>
        <sz val="16"/>
        <rFont val="Times New Roman"/>
        <charset val="0"/>
      </rPr>
      <t>14</t>
    </r>
    <r>
      <rPr>
        <sz val="16"/>
        <rFont val="宋体"/>
        <charset val="134"/>
      </rPr>
      <t>头，罗湾村</t>
    </r>
    <r>
      <rPr>
        <sz val="16"/>
        <rFont val="Times New Roman"/>
        <charset val="0"/>
      </rPr>
      <t>6</t>
    </r>
    <r>
      <rPr>
        <sz val="16"/>
        <rFont val="宋体"/>
        <charset val="134"/>
      </rPr>
      <t>户</t>
    </r>
    <r>
      <rPr>
        <sz val="16"/>
        <rFont val="Times New Roman"/>
        <charset val="0"/>
      </rPr>
      <t>11</t>
    </r>
    <r>
      <rPr>
        <sz val="16"/>
        <rFont val="宋体"/>
        <charset val="134"/>
      </rPr>
      <t>头，王家村</t>
    </r>
    <r>
      <rPr>
        <sz val="16"/>
        <rFont val="Times New Roman"/>
        <charset val="0"/>
      </rPr>
      <t>24</t>
    </r>
    <r>
      <rPr>
        <sz val="16"/>
        <rFont val="宋体"/>
        <charset val="134"/>
      </rPr>
      <t>户</t>
    </r>
    <r>
      <rPr>
        <sz val="16"/>
        <rFont val="Times New Roman"/>
        <charset val="0"/>
      </rPr>
      <t>24</t>
    </r>
    <r>
      <rPr>
        <sz val="16"/>
        <rFont val="宋体"/>
        <charset val="134"/>
      </rPr>
      <t>头，五星村</t>
    </r>
    <r>
      <rPr>
        <sz val="16"/>
        <rFont val="Times New Roman"/>
        <charset val="0"/>
      </rPr>
      <t>6</t>
    </r>
    <r>
      <rPr>
        <sz val="16"/>
        <rFont val="宋体"/>
        <charset val="134"/>
      </rPr>
      <t>户</t>
    </r>
    <r>
      <rPr>
        <sz val="16"/>
        <rFont val="Times New Roman"/>
        <charset val="0"/>
      </rPr>
      <t>7</t>
    </r>
    <r>
      <rPr>
        <sz val="16"/>
        <rFont val="宋体"/>
        <charset val="134"/>
      </rPr>
      <t>头，小湾村</t>
    </r>
    <r>
      <rPr>
        <sz val="16"/>
        <rFont val="Times New Roman"/>
        <charset val="0"/>
      </rPr>
      <t>1</t>
    </r>
    <r>
      <rPr>
        <sz val="16"/>
        <rFont val="宋体"/>
        <charset val="134"/>
      </rPr>
      <t>户</t>
    </r>
    <r>
      <rPr>
        <sz val="16"/>
        <rFont val="Times New Roman"/>
        <charset val="0"/>
      </rPr>
      <t>2</t>
    </r>
    <r>
      <rPr>
        <sz val="16"/>
        <rFont val="宋体"/>
        <charset val="134"/>
      </rPr>
      <t>头。</t>
    </r>
  </si>
  <si>
    <t>张家川镇基础母牛购进到户补助项目</t>
  </si>
  <si>
    <r>
      <rPr>
        <sz val="16"/>
        <rFont val="宋体"/>
        <charset val="134"/>
      </rPr>
      <t>共</t>
    </r>
    <r>
      <rPr>
        <sz val="16"/>
        <rFont val="Times New Roman"/>
        <charset val="0"/>
      </rPr>
      <t>164</t>
    </r>
    <r>
      <rPr>
        <sz val="16"/>
        <rFont val="宋体"/>
        <charset val="134"/>
      </rPr>
      <t>户</t>
    </r>
    <r>
      <rPr>
        <sz val="16"/>
        <rFont val="Times New Roman"/>
        <charset val="0"/>
      </rPr>
      <t>214</t>
    </r>
    <r>
      <rPr>
        <sz val="16"/>
        <rFont val="宋体"/>
        <charset val="134"/>
      </rPr>
      <t>头。堡山村</t>
    </r>
    <r>
      <rPr>
        <sz val="16"/>
        <rFont val="Times New Roman"/>
        <charset val="0"/>
      </rPr>
      <t>32</t>
    </r>
    <r>
      <rPr>
        <sz val="16"/>
        <rFont val="宋体"/>
        <charset val="134"/>
      </rPr>
      <t>户</t>
    </r>
    <r>
      <rPr>
        <sz val="16"/>
        <rFont val="Times New Roman"/>
        <charset val="0"/>
      </rPr>
      <t>34</t>
    </r>
    <r>
      <rPr>
        <sz val="16"/>
        <rFont val="宋体"/>
        <charset val="134"/>
      </rPr>
      <t>头、查湾村</t>
    </r>
    <r>
      <rPr>
        <sz val="16"/>
        <rFont val="Times New Roman"/>
        <charset val="0"/>
      </rPr>
      <t>5</t>
    </r>
    <r>
      <rPr>
        <sz val="16"/>
        <rFont val="宋体"/>
        <charset val="134"/>
      </rPr>
      <t>户</t>
    </r>
    <r>
      <rPr>
        <sz val="16"/>
        <rFont val="Times New Roman"/>
        <charset val="0"/>
      </rPr>
      <t>9</t>
    </r>
    <r>
      <rPr>
        <sz val="16"/>
        <rFont val="宋体"/>
        <charset val="134"/>
      </rPr>
      <t>头、孟寺村</t>
    </r>
    <r>
      <rPr>
        <sz val="16"/>
        <rFont val="Times New Roman"/>
        <charset val="0"/>
      </rPr>
      <t>41</t>
    </r>
    <r>
      <rPr>
        <sz val="16"/>
        <rFont val="宋体"/>
        <charset val="134"/>
      </rPr>
      <t>户</t>
    </r>
    <r>
      <rPr>
        <sz val="16"/>
        <rFont val="Times New Roman"/>
        <charset val="0"/>
      </rPr>
      <t>52</t>
    </r>
    <r>
      <rPr>
        <sz val="16"/>
        <rFont val="宋体"/>
        <charset val="134"/>
      </rPr>
      <t>头、纳沟村</t>
    </r>
    <r>
      <rPr>
        <sz val="16"/>
        <rFont val="Times New Roman"/>
        <charset val="0"/>
      </rPr>
      <t>1</t>
    </r>
    <r>
      <rPr>
        <sz val="16"/>
        <rFont val="宋体"/>
        <charset val="134"/>
      </rPr>
      <t>户</t>
    </r>
    <r>
      <rPr>
        <sz val="16"/>
        <rFont val="Times New Roman"/>
        <charset val="0"/>
      </rPr>
      <t>2</t>
    </r>
    <r>
      <rPr>
        <sz val="16"/>
        <rFont val="宋体"/>
        <charset val="134"/>
      </rPr>
      <t>头、前山村</t>
    </r>
    <r>
      <rPr>
        <sz val="16"/>
        <rFont val="Times New Roman"/>
        <charset val="0"/>
      </rPr>
      <t>43</t>
    </r>
    <r>
      <rPr>
        <sz val="16"/>
        <rFont val="宋体"/>
        <charset val="134"/>
      </rPr>
      <t>户</t>
    </r>
    <r>
      <rPr>
        <sz val="16"/>
        <rFont val="Times New Roman"/>
        <charset val="0"/>
      </rPr>
      <t>47</t>
    </r>
    <r>
      <rPr>
        <sz val="16"/>
        <rFont val="宋体"/>
        <charset val="134"/>
      </rPr>
      <t>头、上磨村</t>
    </r>
    <r>
      <rPr>
        <sz val="16"/>
        <rFont val="Times New Roman"/>
        <charset val="0"/>
      </rPr>
      <t>3</t>
    </r>
    <r>
      <rPr>
        <sz val="16"/>
        <rFont val="宋体"/>
        <charset val="134"/>
      </rPr>
      <t>户</t>
    </r>
    <r>
      <rPr>
        <sz val="16"/>
        <rFont val="Times New Roman"/>
        <charset val="0"/>
      </rPr>
      <t>5</t>
    </r>
    <r>
      <rPr>
        <sz val="16"/>
        <rFont val="宋体"/>
        <charset val="134"/>
      </rPr>
      <t>头、西街村</t>
    </r>
    <r>
      <rPr>
        <sz val="16"/>
        <rFont val="Times New Roman"/>
        <charset val="0"/>
      </rPr>
      <t>1</t>
    </r>
    <r>
      <rPr>
        <sz val="16"/>
        <rFont val="宋体"/>
        <charset val="134"/>
      </rPr>
      <t>户</t>
    </r>
    <r>
      <rPr>
        <sz val="16"/>
        <rFont val="Times New Roman"/>
        <charset val="0"/>
      </rPr>
      <t>2</t>
    </r>
    <r>
      <rPr>
        <sz val="16"/>
        <rFont val="宋体"/>
        <charset val="134"/>
      </rPr>
      <t>头、西夭村</t>
    </r>
    <r>
      <rPr>
        <sz val="16"/>
        <rFont val="Times New Roman"/>
        <charset val="0"/>
      </rPr>
      <t>6</t>
    </r>
    <r>
      <rPr>
        <sz val="16"/>
        <rFont val="宋体"/>
        <charset val="134"/>
      </rPr>
      <t>户</t>
    </r>
    <r>
      <rPr>
        <sz val="16"/>
        <rFont val="Times New Roman"/>
        <charset val="0"/>
      </rPr>
      <t>20</t>
    </r>
    <r>
      <rPr>
        <sz val="16"/>
        <rFont val="宋体"/>
        <charset val="134"/>
      </rPr>
      <t>头、阳上村</t>
    </r>
    <r>
      <rPr>
        <sz val="16"/>
        <rFont val="Times New Roman"/>
        <charset val="0"/>
      </rPr>
      <t>5</t>
    </r>
    <r>
      <rPr>
        <sz val="16"/>
        <rFont val="宋体"/>
        <charset val="134"/>
      </rPr>
      <t>户</t>
    </r>
    <r>
      <rPr>
        <sz val="16"/>
        <rFont val="Times New Roman"/>
        <charset val="0"/>
      </rPr>
      <t>10</t>
    </r>
    <r>
      <rPr>
        <sz val="16"/>
        <rFont val="宋体"/>
        <charset val="134"/>
      </rPr>
      <t>头、刘家村</t>
    </r>
    <r>
      <rPr>
        <sz val="16"/>
        <rFont val="Times New Roman"/>
        <charset val="0"/>
      </rPr>
      <t>2</t>
    </r>
    <r>
      <rPr>
        <sz val="16"/>
        <rFont val="宋体"/>
        <charset val="134"/>
      </rPr>
      <t>户</t>
    </r>
    <r>
      <rPr>
        <sz val="16"/>
        <rFont val="Times New Roman"/>
        <charset val="0"/>
      </rPr>
      <t>6</t>
    </r>
    <r>
      <rPr>
        <sz val="16"/>
        <rFont val="宋体"/>
        <charset val="134"/>
      </rPr>
      <t>头、杨店村</t>
    </r>
    <r>
      <rPr>
        <sz val="16"/>
        <rFont val="Times New Roman"/>
        <charset val="0"/>
      </rPr>
      <t>11</t>
    </r>
    <r>
      <rPr>
        <sz val="16"/>
        <rFont val="宋体"/>
        <charset val="134"/>
      </rPr>
      <t>户</t>
    </r>
    <r>
      <rPr>
        <sz val="16"/>
        <rFont val="Times New Roman"/>
        <charset val="0"/>
      </rPr>
      <t>13</t>
    </r>
    <r>
      <rPr>
        <sz val="16"/>
        <rFont val="宋体"/>
        <charset val="134"/>
      </rPr>
      <t>头、赵川村</t>
    </r>
    <r>
      <rPr>
        <sz val="16"/>
        <rFont val="Times New Roman"/>
        <charset val="0"/>
      </rPr>
      <t>14</t>
    </r>
    <r>
      <rPr>
        <sz val="16"/>
        <rFont val="宋体"/>
        <charset val="134"/>
      </rPr>
      <t>户</t>
    </r>
    <r>
      <rPr>
        <sz val="16"/>
        <rFont val="Times New Roman"/>
        <charset val="0"/>
      </rPr>
      <t>14</t>
    </r>
    <r>
      <rPr>
        <sz val="16"/>
        <rFont val="宋体"/>
        <charset val="134"/>
      </rPr>
      <t>头。每头补助</t>
    </r>
    <r>
      <rPr>
        <sz val="16"/>
        <rFont val="Times New Roman"/>
        <charset val="0"/>
      </rPr>
      <t>4000</t>
    </r>
    <r>
      <rPr>
        <sz val="16"/>
        <rFont val="宋体"/>
        <charset val="134"/>
      </rPr>
      <t>元。</t>
    </r>
  </si>
  <si>
    <t>恭门镇基础母牛购进到户补助项目</t>
  </si>
  <si>
    <r>
      <rPr>
        <sz val="16"/>
        <rFont val="宋体"/>
        <charset val="134"/>
      </rPr>
      <t>恭门镇共28户84头，每头</t>
    </r>
    <r>
      <rPr>
        <sz val="16"/>
        <rFont val="Times New Roman"/>
        <charset val="134"/>
      </rPr>
      <t>4000</t>
    </r>
    <r>
      <rPr>
        <sz val="16"/>
        <rFont val="宋体"/>
        <charset val="134"/>
      </rPr>
      <t>元，共补助</t>
    </r>
    <r>
      <rPr>
        <sz val="16"/>
        <rFont val="Times New Roman"/>
        <charset val="134"/>
      </rPr>
      <t>33.6000</t>
    </r>
    <r>
      <rPr>
        <sz val="16"/>
        <rFont val="宋体"/>
        <charset val="134"/>
      </rPr>
      <t>万元。其中梁湾村</t>
    </r>
    <r>
      <rPr>
        <sz val="16"/>
        <rFont val="Times New Roman"/>
        <charset val="134"/>
      </rPr>
      <t>15</t>
    </r>
    <r>
      <rPr>
        <sz val="16"/>
        <rFont val="宋体"/>
        <charset val="134"/>
      </rPr>
      <t>户26头、河北村</t>
    </r>
    <r>
      <rPr>
        <sz val="16"/>
        <rFont val="Times New Roman"/>
        <charset val="134"/>
      </rPr>
      <t>1</t>
    </r>
    <r>
      <rPr>
        <sz val="16"/>
        <rFont val="宋体"/>
        <charset val="134"/>
      </rPr>
      <t>户</t>
    </r>
    <r>
      <rPr>
        <sz val="16"/>
        <rFont val="Times New Roman"/>
        <charset val="134"/>
      </rPr>
      <t>2</t>
    </r>
    <r>
      <rPr>
        <sz val="16"/>
        <rFont val="宋体"/>
        <charset val="134"/>
      </rPr>
      <t>头、城子村</t>
    </r>
    <r>
      <rPr>
        <sz val="16"/>
        <rFont val="Times New Roman"/>
        <charset val="134"/>
      </rPr>
      <t>10</t>
    </r>
    <r>
      <rPr>
        <sz val="16"/>
        <rFont val="宋体"/>
        <charset val="134"/>
      </rPr>
      <t>户</t>
    </r>
    <r>
      <rPr>
        <sz val="16"/>
        <rFont val="Times New Roman"/>
        <charset val="134"/>
      </rPr>
      <t>54</t>
    </r>
    <r>
      <rPr>
        <sz val="16"/>
        <rFont val="宋体"/>
        <charset val="134"/>
      </rPr>
      <t>头、张巴村</t>
    </r>
    <r>
      <rPr>
        <sz val="16"/>
        <rFont val="Times New Roman"/>
        <charset val="134"/>
      </rPr>
      <t>2</t>
    </r>
    <r>
      <rPr>
        <sz val="16"/>
        <rFont val="宋体"/>
        <charset val="134"/>
      </rPr>
      <t>户</t>
    </r>
    <r>
      <rPr>
        <sz val="16"/>
        <rFont val="Times New Roman"/>
        <charset val="134"/>
      </rPr>
      <t>2</t>
    </r>
    <r>
      <rPr>
        <sz val="16"/>
        <rFont val="宋体"/>
        <charset val="134"/>
      </rPr>
      <t>头。</t>
    </r>
  </si>
  <si>
    <t>养畜暖棚到户补助项目</t>
  </si>
  <si>
    <r>
      <rPr>
        <b/>
        <sz val="16"/>
        <rFont val="宋体"/>
        <charset val="134"/>
      </rPr>
      <t>概算投资</t>
    </r>
    <r>
      <rPr>
        <b/>
        <sz val="16"/>
        <rFont val="Times New Roman"/>
        <charset val="134"/>
      </rPr>
      <t>205.6</t>
    </r>
    <r>
      <rPr>
        <b/>
        <sz val="16"/>
        <rFont val="宋体"/>
        <charset val="134"/>
      </rPr>
      <t>万元用于实施一般户养畜暖棚建设补助项目</t>
    </r>
    <r>
      <rPr>
        <b/>
        <sz val="16"/>
        <rFont val="Times New Roman"/>
        <charset val="134"/>
      </rPr>
      <t>257</t>
    </r>
    <r>
      <rPr>
        <b/>
        <sz val="16"/>
        <rFont val="宋体"/>
        <charset val="134"/>
      </rPr>
      <t>座，每座补助</t>
    </r>
    <r>
      <rPr>
        <b/>
        <sz val="16"/>
        <rFont val="Times New Roman"/>
        <charset val="134"/>
      </rPr>
      <t>8000</t>
    </r>
    <r>
      <rPr>
        <b/>
        <sz val="16"/>
        <rFont val="宋体"/>
        <charset val="134"/>
      </rPr>
      <t>元。</t>
    </r>
  </si>
  <si>
    <t>连五乡新建养畜暖棚到户补助项目</t>
  </si>
  <si>
    <r>
      <rPr>
        <sz val="16"/>
        <rFont val="宋体"/>
        <charset val="134"/>
      </rPr>
      <t>连五乡投入</t>
    </r>
    <r>
      <rPr>
        <sz val="16"/>
        <rFont val="Times New Roman"/>
        <charset val="134"/>
      </rPr>
      <t>26.4</t>
    </r>
    <r>
      <rPr>
        <sz val="16"/>
        <rFont val="宋体"/>
        <charset val="134"/>
      </rPr>
      <t>万元新建养畜暖棚</t>
    </r>
    <r>
      <rPr>
        <sz val="16"/>
        <rFont val="Times New Roman"/>
        <charset val="134"/>
      </rPr>
      <t>33</t>
    </r>
    <r>
      <rPr>
        <sz val="16"/>
        <rFont val="宋体"/>
        <charset val="134"/>
      </rPr>
      <t>座，每座补助</t>
    </r>
    <r>
      <rPr>
        <sz val="16"/>
        <rFont val="Times New Roman"/>
        <charset val="134"/>
      </rPr>
      <t>8000</t>
    </r>
    <r>
      <rPr>
        <sz val="16"/>
        <rFont val="宋体"/>
        <charset val="134"/>
      </rPr>
      <t>元。其中兰家村</t>
    </r>
    <r>
      <rPr>
        <sz val="16"/>
        <rFont val="Times New Roman"/>
        <charset val="134"/>
      </rPr>
      <t>1</t>
    </r>
    <r>
      <rPr>
        <sz val="16"/>
        <rFont val="宋体"/>
        <charset val="134"/>
      </rPr>
      <t>户</t>
    </r>
    <r>
      <rPr>
        <sz val="16"/>
        <rFont val="Times New Roman"/>
        <charset val="134"/>
      </rPr>
      <t>1</t>
    </r>
    <r>
      <rPr>
        <sz val="16"/>
        <rFont val="宋体"/>
        <charset val="134"/>
      </rPr>
      <t>座，腰庄村</t>
    </r>
    <r>
      <rPr>
        <sz val="16"/>
        <rFont val="Times New Roman"/>
        <charset val="134"/>
      </rPr>
      <t>1</t>
    </r>
    <r>
      <rPr>
        <sz val="16"/>
        <rFont val="宋体"/>
        <charset val="134"/>
      </rPr>
      <t>户</t>
    </r>
    <r>
      <rPr>
        <sz val="16"/>
        <rFont val="Times New Roman"/>
        <charset val="134"/>
      </rPr>
      <t>1</t>
    </r>
    <r>
      <rPr>
        <sz val="16"/>
        <rFont val="宋体"/>
        <charset val="134"/>
      </rPr>
      <t>座，三合村</t>
    </r>
    <r>
      <rPr>
        <sz val="16"/>
        <rFont val="Times New Roman"/>
        <charset val="134"/>
      </rPr>
      <t>3</t>
    </r>
    <r>
      <rPr>
        <sz val="16"/>
        <rFont val="宋体"/>
        <charset val="134"/>
      </rPr>
      <t>户</t>
    </r>
    <r>
      <rPr>
        <sz val="16"/>
        <rFont val="Times New Roman"/>
        <charset val="134"/>
      </rPr>
      <t>3</t>
    </r>
    <r>
      <rPr>
        <sz val="16"/>
        <rFont val="宋体"/>
        <charset val="134"/>
      </rPr>
      <t>座，贠家村</t>
    </r>
    <r>
      <rPr>
        <sz val="16"/>
        <rFont val="Times New Roman"/>
        <charset val="134"/>
      </rPr>
      <t>28</t>
    </r>
    <r>
      <rPr>
        <sz val="16"/>
        <rFont val="宋体"/>
        <charset val="134"/>
      </rPr>
      <t>户</t>
    </r>
    <r>
      <rPr>
        <sz val="16"/>
        <rFont val="Times New Roman"/>
        <charset val="134"/>
      </rPr>
      <t>28</t>
    </r>
    <r>
      <rPr>
        <sz val="16"/>
        <rFont val="宋体"/>
        <charset val="134"/>
      </rPr>
      <t>座。</t>
    </r>
  </si>
  <si>
    <t>甘财振兴[2024]24号</t>
  </si>
  <si>
    <t>改善养殖基础条件，增加农民养殖积极性，提高农民收入。</t>
  </si>
  <si>
    <t>直接补助到户，减轻农户负担，提高养殖积极性，增加农民收入。</t>
  </si>
  <si>
    <t>平安乡新建养畜暖棚到户补助项目</t>
  </si>
  <si>
    <r>
      <rPr>
        <sz val="16"/>
        <rFont val="宋体"/>
        <charset val="134"/>
      </rPr>
      <t>为平安乡一般户实施养畜暖棚到户补助项目，每座补助</t>
    </r>
    <r>
      <rPr>
        <sz val="16"/>
        <rFont val="Times New Roman"/>
        <charset val="134"/>
      </rPr>
      <t>8000</t>
    </r>
    <r>
      <rPr>
        <sz val="16"/>
        <rFont val="宋体"/>
        <charset val="134"/>
      </rPr>
      <t>元，总计</t>
    </r>
    <r>
      <rPr>
        <sz val="16"/>
        <rFont val="Times New Roman"/>
        <charset val="134"/>
      </rPr>
      <t>12</t>
    </r>
    <r>
      <rPr>
        <sz val="16"/>
        <rFont val="宋体"/>
        <charset val="134"/>
      </rPr>
      <t>座</t>
    </r>
    <r>
      <rPr>
        <sz val="16"/>
        <rFont val="Times New Roman"/>
        <charset val="134"/>
      </rPr>
      <t>9.6</t>
    </r>
    <r>
      <rPr>
        <sz val="16"/>
        <rFont val="宋体"/>
        <charset val="134"/>
      </rPr>
      <t>万元，其中梨树村</t>
    </r>
    <r>
      <rPr>
        <sz val="16"/>
        <rFont val="Times New Roman"/>
        <charset val="134"/>
      </rPr>
      <t>5</t>
    </r>
    <r>
      <rPr>
        <sz val="16"/>
        <rFont val="宋体"/>
        <charset val="134"/>
      </rPr>
      <t>户</t>
    </r>
    <r>
      <rPr>
        <sz val="16"/>
        <rFont val="Times New Roman"/>
        <charset val="134"/>
      </rPr>
      <t>5</t>
    </r>
    <r>
      <rPr>
        <sz val="16"/>
        <rFont val="宋体"/>
        <charset val="134"/>
      </rPr>
      <t>座，磨马村</t>
    </r>
    <r>
      <rPr>
        <sz val="16"/>
        <rFont val="Times New Roman"/>
        <charset val="134"/>
      </rPr>
      <t>6</t>
    </r>
    <r>
      <rPr>
        <sz val="16"/>
        <rFont val="宋体"/>
        <charset val="134"/>
      </rPr>
      <t>户</t>
    </r>
    <r>
      <rPr>
        <sz val="16"/>
        <rFont val="Times New Roman"/>
        <charset val="134"/>
      </rPr>
      <t>6</t>
    </r>
    <r>
      <rPr>
        <sz val="16"/>
        <rFont val="宋体"/>
        <charset val="134"/>
      </rPr>
      <t>座，新庄村</t>
    </r>
    <r>
      <rPr>
        <sz val="16"/>
        <rFont val="Times New Roman"/>
        <charset val="134"/>
      </rPr>
      <t>1</t>
    </r>
    <r>
      <rPr>
        <sz val="16"/>
        <rFont val="宋体"/>
        <charset val="134"/>
      </rPr>
      <t>户</t>
    </r>
    <r>
      <rPr>
        <sz val="16"/>
        <rFont val="Times New Roman"/>
        <charset val="134"/>
      </rPr>
      <t>1</t>
    </r>
    <r>
      <rPr>
        <sz val="16"/>
        <rFont val="宋体"/>
        <charset val="134"/>
      </rPr>
      <t>座。</t>
    </r>
  </si>
  <si>
    <t>马关镇新建养畜暖棚到户补助项目</t>
  </si>
  <si>
    <r>
      <rPr>
        <sz val="16"/>
        <rFont val="宋体"/>
        <charset val="134"/>
      </rPr>
      <t>在马关镇</t>
    </r>
    <r>
      <rPr>
        <sz val="16"/>
        <rFont val="Times New Roman"/>
        <charset val="0"/>
      </rPr>
      <t>3</t>
    </r>
    <r>
      <rPr>
        <sz val="16"/>
        <rFont val="宋体"/>
        <charset val="134"/>
      </rPr>
      <t>个村实施新建养畜暖棚到户补助项目</t>
    </r>
    <r>
      <rPr>
        <sz val="16"/>
        <rFont val="Times New Roman"/>
        <charset val="0"/>
      </rPr>
      <t>22</t>
    </r>
    <r>
      <rPr>
        <sz val="16"/>
        <rFont val="宋体"/>
        <charset val="134"/>
      </rPr>
      <t>座，每座补助</t>
    </r>
    <r>
      <rPr>
        <sz val="16"/>
        <rFont val="Times New Roman"/>
        <charset val="0"/>
      </rPr>
      <t>8000</t>
    </r>
    <r>
      <rPr>
        <sz val="16"/>
        <rFont val="宋体"/>
        <charset val="134"/>
      </rPr>
      <t>元，共补助</t>
    </r>
    <r>
      <rPr>
        <sz val="16"/>
        <rFont val="Times New Roman"/>
        <charset val="0"/>
      </rPr>
      <t>17.6</t>
    </r>
    <r>
      <rPr>
        <sz val="16"/>
        <rFont val="宋体"/>
        <charset val="134"/>
      </rPr>
      <t>万元；其中八杜村</t>
    </r>
    <r>
      <rPr>
        <sz val="16"/>
        <rFont val="Times New Roman"/>
        <charset val="0"/>
      </rPr>
      <t>5</t>
    </r>
    <r>
      <rPr>
        <sz val="16"/>
        <rFont val="宋体"/>
        <charset val="134"/>
      </rPr>
      <t>户</t>
    </r>
    <r>
      <rPr>
        <sz val="16"/>
        <rFont val="Times New Roman"/>
        <charset val="0"/>
      </rPr>
      <t>5</t>
    </r>
    <r>
      <rPr>
        <sz val="16"/>
        <rFont val="宋体"/>
        <charset val="134"/>
      </rPr>
      <t>座、马堡村</t>
    </r>
    <r>
      <rPr>
        <sz val="16"/>
        <rFont val="Times New Roman"/>
        <charset val="0"/>
      </rPr>
      <t>7</t>
    </r>
    <r>
      <rPr>
        <sz val="16"/>
        <rFont val="宋体"/>
        <charset val="134"/>
      </rPr>
      <t>户</t>
    </r>
    <r>
      <rPr>
        <sz val="16"/>
        <rFont val="Times New Roman"/>
        <charset val="0"/>
      </rPr>
      <t>7</t>
    </r>
    <r>
      <rPr>
        <sz val="16"/>
        <rFont val="宋体"/>
        <charset val="134"/>
      </rPr>
      <t>座，石川村</t>
    </r>
    <r>
      <rPr>
        <sz val="16"/>
        <rFont val="Times New Roman"/>
        <charset val="0"/>
      </rPr>
      <t>10</t>
    </r>
    <r>
      <rPr>
        <sz val="16"/>
        <rFont val="宋体"/>
        <charset val="134"/>
      </rPr>
      <t>户</t>
    </r>
    <r>
      <rPr>
        <sz val="16"/>
        <rFont val="Times New Roman"/>
        <charset val="0"/>
      </rPr>
      <t>10</t>
    </r>
    <r>
      <rPr>
        <sz val="16"/>
        <rFont val="宋体"/>
        <charset val="134"/>
      </rPr>
      <t>座</t>
    </r>
  </si>
  <si>
    <t>马鹿镇新建养畜暖棚到户补助项目</t>
  </si>
  <si>
    <r>
      <rPr>
        <sz val="16"/>
        <rFont val="宋体"/>
        <charset val="0"/>
      </rPr>
      <t>针对一般户，在马鹿镇金川村、宝坪村、堡梁村、长宁村、草川村、林峰村、韩河村、陡崖村、大滩村、白杨村补贴养畜暖棚</t>
    </r>
    <r>
      <rPr>
        <sz val="16"/>
        <rFont val="Times New Roman"/>
        <charset val="0"/>
      </rPr>
      <t>66</t>
    </r>
    <r>
      <rPr>
        <sz val="16"/>
        <rFont val="宋体"/>
        <charset val="0"/>
      </rPr>
      <t>座，涉及</t>
    </r>
    <r>
      <rPr>
        <sz val="16"/>
        <rFont val="Times New Roman"/>
        <charset val="0"/>
      </rPr>
      <t>66</t>
    </r>
    <r>
      <rPr>
        <sz val="16"/>
        <rFont val="宋体"/>
        <charset val="0"/>
      </rPr>
      <t>户</t>
    </r>
    <r>
      <rPr>
        <sz val="16"/>
        <rFont val="Times New Roman"/>
        <charset val="0"/>
      </rPr>
      <t>66</t>
    </r>
    <r>
      <rPr>
        <sz val="16"/>
        <rFont val="宋体"/>
        <charset val="0"/>
      </rPr>
      <t>座，每座补助</t>
    </r>
    <r>
      <rPr>
        <sz val="16"/>
        <rFont val="Times New Roman"/>
        <charset val="0"/>
      </rPr>
      <t>8000</t>
    </r>
    <r>
      <rPr>
        <sz val="16"/>
        <rFont val="宋体"/>
        <charset val="0"/>
      </rPr>
      <t>元，申请补助资金</t>
    </r>
    <r>
      <rPr>
        <sz val="16"/>
        <rFont val="Times New Roman"/>
        <charset val="0"/>
      </rPr>
      <t>52.8</t>
    </r>
    <r>
      <rPr>
        <sz val="16"/>
        <rFont val="宋体"/>
        <charset val="0"/>
      </rPr>
      <t>万元。涉及金川村</t>
    </r>
    <r>
      <rPr>
        <sz val="16"/>
        <rFont val="Times New Roman"/>
        <charset val="0"/>
      </rPr>
      <t>5</t>
    </r>
    <r>
      <rPr>
        <sz val="16"/>
        <rFont val="宋体"/>
        <charset val="0"/>
      </rPr>
      <t>户</t>
    </r>
    <r>
      <rPr>
        <sz val="16"/>
        <rFont val="Times New Roman"/>
        <charset val="0"/>
      </rPr>
      <t>5</t>
    </r>
    <r>
      <rPr>
        <sz val="16"/>
        <rFont val="宋体"/>
        <charset val="0"/>
      </rPr>
      <t>座、宝坪村</t>
    </r>
    <r>
      <rPr>
        <sz val="16"/>
        <rFont val="Times New Roman"/>
        <charset val="0"/>
      </rPr>
      <t>17</t>
    </r>
    <r>
      <rPr>
        <sz val="16"/>
        <rFont val="宋体"/>
        <charset val="0"/>
      </rPr>
      <t>户</t>
    </r>
    <r>
      <rPr>
        <sz val="16"/>
        <rFont val="Times New Roman"/>
        <charset val="0"/>
      </rPr>
      <t>17</t>
    </r>
    <r>
      <rPr>
        <sz val="16"/>
        <rFont val="宋体"/>
        <charset val="0"/>
      </rPr>
      <t>座、堡梁村</t>
    </r>
    <r>
      <rPr>
        <sz val="16"/>
        <rFont val="Times New Roman"/>
        <charset val="0"/>
      </rPr>
      <t>3</t>
    </r>
    <r>
      <rPr>
        <sz val="16"/>
        <rFont val="宋体"/>
        <charset val="0"/>
      </rPr>
      <t>户</t>
    </r>
    <r>
      <rPr>
        <sz val="16"/>
        <rFont val="Times New Roman"/>
        <charset val="0"/>
      </rPr>
      <t>3</t>
    </r>
    <r>
      <rPr>
        <sz val="16"/>
        <rFont val="宋体"/>
        <charset val="0"/>
      </rPr>
      <t>座、长宁村</t>
    </r>
    <r>
      <rPr>
        <sz val="16"/>
        <rFont val="Times New Roman"/>
        <charset val="0"/>
      </rPr>
      <t>10</t>
    </r>
    <r>
      <rPr>
        <sz val="16"/>
        <rFont val="宋体"/>
        <charset val="0"/>
      </rPr>
      <t>户</t>
    </r>
    <r>
      <rPr>
        <sz val="16"/>
        <rFont val="Times New Roman"/>
        <charset val="0"/>
      </rPr>
      <t>10</t>
    </r>
    <r>
      <rPr>
        <sz val="16"/>
        <rFont val="宋体"/>
        <charset val="0"/>
      </rPr>
      <t>座、草川村</t>
    </r>
    <r>
      <rPr>
        <sz val="16"/>
        <rFont val="Times New Roman"/>
        <charset val="0"/>
      </rPr>
      <t>11</t>
    </r>
    <r>
      <rPr>
        <sz val="16"/>
        <rFont val="宋体"/>
        <charset val="0"/>
      </rPr>
      <t>户</t>
    </r>
    <r>
      <rPr>
        <sz val="16"/>
        <rFont val="Times New Roman"/>
        <charset val="0"/>
      </rPr>
      <t>11</t>
    </r>
    <r>
      <rPr>
        <sz val="16"/>
        <rFont val="宋体"/>
        <charset val="0"/>
      </rPr>
      <t>座、林峰村</t>
    </r>
    <r>
      <rPr>
        <sz val="16"/>
        <rFont val="Times New Roman"/>
        <charset val="0"/>
      </rPr>
      <t>7</t>
    </r>
    <r>
      <rPr>
        <sz val="16"/>
        <rFont val="宋体"/>
        <charset val="0"/>
      </rPr>
      <t>户</t>
    </r>
    <r>
      <rPr>
        <sz val="16"/>
        <rFont val="Times New Roman"/>
        <charset val="0"/>
      </rPr>
      <t>7</t>
    </r>
    <r>
      <rPr>
        <sz val="16"/>
        <rFont val="宋体"/>
        <charset val="0"/>
      </rPr>
      <t>座、韩河</t>
    </r>
    <r>
      <rPr>
        <sz val="16"/>
        <rFont val="Times New Roman"/>
        <charset val="0"/>
      </rPr>
      <t>2</t>
    </r>
    <r>
      <rPr>
        <sz val="16"/>
        <rFont val="宋体"/>
        <charset val="0"/>
      </rPr>
      <t>户</t>
    </r>
    <r>
      <rPr>
        <sz val="16"/>
        <rFont val="Times New Roman"/>
        <charset val="0"/>
      </rPr>
      <t>2</t>
    </r>
    <r>
      <rPr>
        <sz val="16"/>
        <rFont val="宋体"/>
        <charset val="0"/>
      </rPr>
      <t>座、陡崖村</t>
    </r>
    <r>
      <rPr>
        <sz val="16"/>
        <rFont val="Times New Roman"/>
        <charset val="0"/>
      </rPr>
      <t>2</t>
    </r>
    <r>
      <rPr>
        <sz val="16"/>
        <rFont val="宋体"/>
        <charset val="0"/>
      </rPr>
      <t>户</t>
    </r>
    <r>
      <rPr>
        <sz val="16"/>
        <rFont val="Times New Roman"/>
        <charset val="0"/>
      </rPr>
      <t>2</t>
    </r>
    <r>
      <rPr>
        <sz val="16"/>
        <rFont val="宋体"/>
        <charset val="0"/>
      </rPr>
      <t>座、大滩村</t>
    </r>
    <r>
      <rPr>
        <sz val="16"/>
        <rFont val="Times New Roman"/>
        <charset val="0"/>
      </rPr>
      <t>4</t>
    </r>
    <r>
      <rPr>
        <sz val="16"/>
        <rFont val="宋体"/>
        <charset val="0"/>
      </rPr>
      <t>户</t>
    </r>
    <r>
      <rPr>
        <sz val="16"/>
        <rFont val="Times New Roman"/>
        <charset val="0"/>
      </rPr>
      <t>4</t>
    </r>
    <r>
      <rPr>
        <sz val="16"/>
        <rFont val="宋体"/>
        <charset val="0"/>
      </rPr>
      <t>座、白杨村</t>
    </r>
    <r>
      <rPr>
        <sz val="16"/>
        <rFont val="Times New Roman"/>
        <charset val="0"/>
      </rPr>
      <t>5</t>
    </r>
    <r>
      <rPr>
        <sz val="16"/>
        <rFont val="宋体"/>
        <charset val="0"/>
      </rPr>
      <t>户</t>
    </r>
    <r>
      <rPr>
        <sz val="16"/>
        <rFont val="Times New Roman"/>
        <charset val="0"/>
      </rPr>
      <t>5</t>
    </r>
    <r>
      <rPr>
        <sz val="16"/>
        <rFont val="宋体"/>
        <charset val="0"/>
      </rPr>
      <t>座。</t>
    </r>
  </si>
  <si>
    <t>闫家乡新建养畜暖棚到户补助项目</t>
  </si>
  <si>
    <r>
      <rPr>
        <sz val="16"/>
        <rFont val="宋体"/>
        <charset val="134"/>
      </rPr>
      <t>闫家乡一般户实施</t>
    </r>
    <r>
      <rPr>
        <sz val="16"/>
        <rFont val="Times New Roman"/>
        <charset val="134"/>
      </rPr>
      <t>30</t>
    </r>
    <r>
      <rPr>
        <sz val="16"/>
        <rFont val="宋体"/>
        <charset val="134"/>
      </rPr>
      <t>平方米及以上养畜暖棚补助项目</t>
    </r>
    <r>
      <rPr>
        <sz val="16"/>
        <rFont val="Times New Roman"/>
        <charset val="134"/>
      </rPr>
      <t>24</t>
    </r>
    <r>
      <rPr>
        <sz val="16"/>
        <rFont val="宋体"/>
        <charset val="134"/>
      </rPr>
      <t>户</t>
    </r>
    <r>
      <rPr>
        <sz val="16"/>
        <rFont val="Times New Roman"/>
        <charset val="134"/>
      </rPr>
      <t>24</t>
    </r>
    <r>
      <rPr>
        <sz val="16"/>
        <rFont val="宋体"/>
        <charset val="134"/>
      </rPr>
      <t>座，每座补助</t>
    </r>
    <r>
      <rPr>
        <sz val="16"/>
        <rFont val="Times New Roman"/>
        <charset val="134"/>
      </rPr>
      <t>8000</t>
    </r>
    <r>
      <rPr>
        <sz val="16"/>
        <rFont val="宋体"/>
        <charset val="134"/>
      </rPr>
      <t>元，补助资金19.2万元，其中：朝阳村</t>
    </r>
    <r>
      <rPr>
        <sz val="16"/>
        <rFont val="Times New Roman"/>
        <charset val="134"/>
      </rPr>
      <t>4</t>
    </r>
    <r>
      <rPr>
        <sz val="16"/>
        <rFont val="宋体"/>
        <charset val="134"/>
      </rPr>
      <t>户</t>
    </r>
    <r>
      <rPr>
        <sz val="16"/>
        <rFont val="Times New Roman"/>
        <charset val="134"/>
      </rPr>
      <t>4</t>
    </r>
    <r>
      <rPr>
        <sz val="16"/>
        <rFont val="宋体"/>
        <charset val="134"/>
      </rPr>
      <t>座；草川梁村</t>
    </r>
    <r>
      <rPr>
        <sz val="16"/>
        <rFont val="Times New Roman"/>
        <charset val="134"/>
      </rPr>
      <t>5</t>
    </r>
    <r>
      <rPr>
        <sz val="16"/>
        <rFont val="宋体"/>
        <charset val="134"/>
      </rPr>
      <t>户</t>
    </r>
    <r>
      <rPr>
        <sz val="16"/>
        <rFont val="Times New Roman"/>
        <charset val="134"/>
      </rPr>
      <t>5</t>
    </r>
    <r>
      <rPr>
        <sz val="16"/>
        <rFont val="宋体"/>
        <charset val="134"/>
      </rPr>
      <t>座；车古村</t>
    </r>
    <r>
      <rPr>
        <sz val="16"/>
        <rFont val="Times New Roman"/>
        <charset val="134"/>
      </rPr>
      <t>2</t>
    </r>
    <r>
      <rPr>
        <sz val="16"/>
        <rFont val="宋体"/>
        <charset val="134"/>
      </rPr>
      <t>户</t>
    </r>
    <r>
      <rPr>
        <sz val="16"/>
        <rFont val="Times New Roman"/>
        <charset val="134"/>
      </rPr>
      <t>2</t>
    </r>
    <r>
      <rPr>
        <sz val="16"/>
        <rFont val="宋体"/>
        <charset val="134"/>
      </rPr>
      <t>座；大场村</t>
    </r>
    <r>
      <rPr>
        <sz val="16"/>
        <rFont val="Times New Roman"/>
        <charset val="134"/>
      </rPr>
      <t>2</t>
    </r>
    <r>
      <rPr>
        <sz val="16"/>
        <rFont val="宋体"/>
        <charset val="134"/>
      </rPr>
      <t>户</t>
    </r>
    <r>
      <rPr>
        <sz val="16"/>
        <rFont val="Times New Roman"/>
        <charset val="134"/>
      </rPr>
      <t>2</t>
    </r>
    <r>
      <rPr>
        <sz val="16"/>
        <rFont val="宋体"/>
        <charset val="134"/>
      </rPr>
      <t>座；付堡村</t>
    </r>
    <r>
      <rPr>
        <sz val="16"/>
        <rFont val="Times New Roman"/>
        <charset val="134"/>
      </rPr>
      <t>4</t>
    </r>
    <r>
      <rPr>
        <sz val="16"/>
        <rFont val="宋体"/>
        <charset val="134"/>
      </rPr>
      <t>户</t>
    </r>
    <r>
      <rPr>
        <sz val="16"/>
        <rFont val="Times New Roman"/>
        <charset val="134"/>
      </rPr>
      <t>4</t>
    </r>
    <r>
      <rPr>
        <sz val="16"/>
        <rFont val="宋体"/>
        <charset val="134"/>
      </rPr>
      <t>座；花山村</t>
    </r>
    <r>
      <rPr>
        <sz val="16"/>
        <rFont val="Times New Roman"/>
        <charset val="134"/>
      </rPr>
      <t>7</t>
    </r>
    <r>
      <rPr>
        <sz val="16"/>
        <rFont val="宋体"/>
        <charset val="134"/>
      </rPr>
      <t>户</t>
    </r>
    <r>
      <rPr>
        <sz val="16"/>
        <rFont val="Times New Roman"/>
        <charset val="134"/>
      </rPr>
      <t>7</t>
    </r>
    <r>
      <rPr>
        <sz val="16"/>
        <rFont val="宋体"/>
        <charset val="134"/>
      </rPr>
      <t>座。</t>
    </r>
  </si>
  <si>
    <t>龙山镇新建养畜暖棚到户补助项目</t>
  </si>
  <si>
    <r>
      <rPr>
        <sz val="16"/>
        <rFont val="宋体"/>
        <charset val="134"/>
      </rPr>
      <t>龙山镇养畜暖棚共</t>
    </r>
    <r>
      <rPr>
        <sz val="16"/>
        <rFont val="Times New Roman"/>
        <charset val="0"/>
      </rPr>
      <t xml:space="preserve"> 7</t>
    </r>
    <r>
      <rPr>
        <sz val="16"/>
        <rFont val="宋体"/>
        <charset val="134"/>
      </rPr>
      <t>户</t>
    </r>
    <r>
      <rPr>
        <sz val="16"/>
        <rFont val="Times New Roman"/>
        <charset val="0"/>
      </rPr>
      <t>8</t>
    </r>
    <r>
      <rPr>
        <sz val="16"/>
        <rFont val="宋体"/>
        <charset val="134"/>
      </rPr>
      <t>座，每座补助</t>
    </r>
    <r>
      <rPr>
        <sz val="16"/>
        <rFont val="Times New Roman"/>
        <charset val="0"/>
      </rPr>
      <t>8000</t>
    </r>
    <r>
      <rPr>
        <sz val="16"/>
        <rFont val="宋体"/>
        <charset val="134"/>
      </rPr>
      <t>元，共</t>
    </r>
    <r>
      <rPr>
        <sz val="16"/>
        <rFont val="Times New Roman"/>
        <charset val="0"/>
      </rPr>
      <t>6.4</t>
    </r>
    <r>
      <rPr>
        <sz val="16"/>
        <rFont val="宋体"/>
        <charset val="134"/>
      </rPr>
      <t>万元，其中：郑家村</t>
    </r>
    <r>
      <rPr>
        <sz val="16"/>
        <rFont val="Times New Roman"/>
        <charset val="0"/>
      </rPr>
      <t>3</t>
    </r>
    <r>
      <rPr>
        <sz val="16"/>
        <rFont val="宋体"/>
        <charset val="134"/>
      </rPr>
      <t>户</t>
    </r>
    <r>
      <rPr>
        <sz val="16"/>
        <rFont val="Times New Roman"/>
        <charset val="0"/>
      </rPr>
      <t>3</t>
    </r>
    <r>
      <rPr>
        <sz val="16"/>
        <rFont val="宋体"/>
        <charset val="134"/>
      </rPr>
      <t>座；西门村</t>
    </r>
    <r>
      <rPr>
        <sz val="16"/>
        <rFont val="Times New Roman"/>
        <charset val="0"/>
      </rPr>
      <t>1</t>
    </r>
    <r>
      <rPr>
        <sz val="16"/>
        <rFont val="宋体"/>
        <charset val="134"/>
      </rPr>
      <t>户</t>
    </r>
    <r>
      <rPr>
        <sz val="16"/>
        <rFont val="Times New Roman"/>
        <charset val="0"/>
      </rPr>
      <t>2</t>
    </r>
    <r>
      <rPr>
        <sz val="16"/>
        <rFont val="宋体"/>
        <charset val="134"/>
      </rPr>
      <t>座；南街村</t>
    </r>
    <r>
      <rPr>
        <sz val="16"/>
        <rFont val="Times New Roman"/>
        <charset val="0"/>
      </rPr>
      <t>2</t>
    </r>
    <r>
      <rPr>
        <sz val="16"/>
        <rFont val="宋体"/>
        <charset val="134"/>
      </rPr>
      <t>户</t>
    </r>
    <r>
      <rPr>
        <sz val="16"/>
        <rFont val="Times New Roman"/>
        <charset val="0"/>
      </rPr>
      <t>2</t>
    </r>
    <r>
      <rPr>
        <sz val="16"/>
        <rFont val="宋体"/>
        <charset val="134"/>
      </rPr>
      <t>座；马黑曼村</t>
    </r>
    <r>
      <rPr>
        <sz val="16"/>
        <rFont val="Times New Roman"/>
        <charset val="0"/>
      </rPr>
      <t>1</t>
    </r>
    <r>
      <rPr>
        <sz val="16"/>
        <rFont val="宋体"/>
        <charset val="134"/>
      </rPr>
      <t>户</t>
    </r>
    <r>
      <rPr>
        <sz val="16"/>
        <rFont val="Times New Roman"/>
        <charset val="0"/>
      </rPr>
      <t>1</t>
    </r>
    <r>
      <rPr>
        <sz val="16"/>
        <rFont val="宋体"/>
        <charset val="134"/>
      </rPr>
      <t>座</t>
    </r>
  </si>
  <si>
    <t>张棉驿乡新建养畜暖棚到户补助项目</t>
  </si>
  <si>
    <r>
      <rPr>
        <sz val="16"/>
        <rFont val="宋体"/>
        <charset val="134"/>
      </rPr>
      <t>投资</t>
    </r>
    <r>
      <rPr>
        <sz val="16"/>
        <rFont val="Times New Roman"/>
        <charset val="0"/>
      </rPr>
      <t>0.8</t>
    </r>
    <r>
      <rPr>
        <sz val="16"/>
        <rFont val="宋体"/>
        <charset val="134"/>
      </rPr>
      <t>万元，</t>
    </r>
    <r>
      <rPr>
        <sz val="16"/>
        <rFont val="Times New Roman"/>
        <charset val="0"/>
      </rPr>
      <t>1</t>
    </r>
    <r>
      <rPr>
        <sz val="16"/>
        <rFont val="宋体"/>
        <charset val="134"/>
      </rPr>
      <t>户新建养畜暖棚</t>
    </r>
    <r>
      <rPr>
        <sz val="16"/>
        <rFont val="Times New Roman"/>
        <charset val="0"/>
      </rPr>
      <t>1</t>
    </r>
    <r>
      <rPr>
        <sz val="16"/>
        <rFont val="宋体"/>
        <charset val="134"/>
      </rPr>
      <t>座，其中马夭村</t>
    </r>
    <r>
      <rPr>
        <sz val="16"/>
        <rFont val="Times New Roman"/>
        <charset val="0"/>
      </rPr>
      <t>1</t>
    </r>
    <r>
      <rPr>
        <sz val="16"/>
        <rFont val="宋体"/>
        <charset val="134"/>
      </rPr>
      <t>户</t>
    </r>
    <r>
      <rPr>
        <sz val="16"/>
        <rFont val="Times New Roman"/>
        <charset val="0"/>
      </rPr>
      <t>1</t>
    </r>
    <r>
      <rPr>
        <sz val="16"/>
        <rFont val="宋体"/>
        <charset val="134"/>
      </rPr>
      <t>座</t>
    </r>
    <r>
      <rPr>
        <sz val="16"/>
        <rFont val="Times New Roman"/>
        <charset val="0"/>
      </rPr>
      <t>.</t>
    </r>
  </si>
  <si>
    <t>大阳镇新建养畜暖棚建设到户补助项目</t>
  </si>
  <si>
    <r>
      <rPr>
        <sz val="16"/>
        <rFont val="宋体"/>
        <charset val="134"/>
      </rPr>
      <t>大阳镇投入</t>
    </r>
    <r>
      <rPr>
        <sz val="16"/>
        <rFont val="Times New Roman"/>
        <charset val="0"/>
      </rPr>
      <t>5.6</t>
    </r>
    <r>
      <rPr>
        <sz val="16"/>
        <rFont val="宋体"/>
        <charset val="134"/>
      </rPr>
      <t>万元一般户新建养畜暖棚</t>
    </r>
    <r>
      <rPr>
        <sz val="16"/>
        <rFont val="Times New Roman"/>
        <charset val="0"/>
      </rPr>
      <t>7</t>
    </r>
    <r>
      <rPr>
        <sz val="16"/>
        <rFont val="宋体"/>
        <charset val="134"/>
      </rPr>
      <t>座，每座补助</t>
    </r>
    <r>
      <rPr>
        <sz val="16"/>
        <rFont val="Times New Roman"/>
        <charset val="0"/>
      </rPr>
      <t>0.8</t>
    </r>
    <r>
      <rPr>
        <sz val="16"/>
        <rFont val="宋体"/>
        <charset val="134"/>
      </rPr>
      <t>万元。其中：陈阳村</t>
    </r>
    <r>
      <rPr>
        <sz val="16"/>
        <rFont val="Times New Roman"/>
        <charset val="0"/>
      </rPr>
      <t>1</t>
    </r>
    <r>
      <rPr>
        <sz val="16"/>
        <rFont val="宋体"/>
        <charset val="134"/>
      </rPr>
      <t>户</t>
    </r>
    <r>
      <rPr>
        <sz val="16"/>
        <rFont val="Times New Roman"/>
        <charset val="0"/>
      </rPr>
      <t>1</t>
    </r>
    <r>
      <rPr>
        <sz val="16"/>
        <rFont val="宋体"/>
        <charset val="134"/>
      </rPr>
      <t>座、刘沟村</t>
    </r>
    <r>
      <rPr>
        <sz val="16"/>
        <rFont val="Times New Roman"/>
        <charset val="0"/>
      </rPr>
      <t>6</t>
    </r>
    <r>
      <rPr>
        <sz val="16"/>
        <rFont val="宋体"/>
        <charset val="134"/>
      </rPr>
      <t>户</t>
    </r>
    <r>
      <rPr>
        <sz val="16"/>
        <rFont val="Times New Roman"/>
        <charset val="0"/>
      </rPr>
      <t>6</t>
    </r>
    <r>
      <rPr>
        <sz val="16"/>
        <rFont val="宋体"/>
        <charset val="134"/>
      </rPr>
      <t>座。</t>
    </r>
  </si>
  <si>
    <t>川王镇新建养畜暖棚到户补助项目</t>
  </si>
  <si>
    <r>
      <rPr>
        <sz val="16"/>
        <rFont val="宋体"/>
        <charset val="134"/>
      </rPr>
      <t>在川王镇</t>
    </r>
    <r>
      <rPr>
        <sz val="16"/>
        <rFont val="Times New Roman"/>
        <charset val="134"/>
      </rPr>
      <t>4</t>
    </r>
    <r>
      <rPr>
        <sz val="16"/>
        <rFont val="宋体"/>
        <charset val="134"/>
      </rPr>
      <t>村投资</t>
    </r>
    <r>
      <rPr>
        <sz val="16"/>
        <rFont val="Times New Roman"/>
        <charset val="134"/>
      </rPr>
      <t>13.6</t>
    </r>
    <r>
      <rPr>
        <sz val="16"/>
        <rFont val="宋体"/>
        <charset val="134"/>
      </rPr>
      <t>万元补助养畜暖棚</t>
    </r>
    <r>
      <rPr>
        <sz val="16"/>
        <rFont val="Times New Roman"/>
        <charset val="134"/>
      </rPr>
      <t>17</t>
    </r>
    <r>
      <rPr>
        <sz val="16"/>
        <rFont val="宋体"/>
        <charset val="134"/>
      </rPr>
      <t>座，其中何湾村</t>
    </r>
    <r>
      <rPr>
        <sz val="16"/>
        <rFont val="Times New Roman"/>
        <charset val="134"/>
      </rPr>
      <t>2</t>
    </r>
    <r>
      <rPr>
        <sz val="16"/>
        <rFont val="宋体"/>
        <charset val="134"/>
      </rPr>
      <t>座，马达村</t>
    </r>
    <r>
      <rPr>
        <sz val="16"/>
        <rFont val="Times New Roman"/>
        <charset val="134"/>
      </rPr>
      <t>8</t>
    </r>
    <r>
      <rPr>
        <sz val="16"/>
        <rFont val="宋体"/>
        <charset val="134"/>
      </rPr>
      <t>座，铁洼村</t>
    </r>
    <r>
      <rPr>
        <sz val="16"/>
        <rFont val="Times New Roman"/>
        <charset val="134"/>
      </rPr>
      <t>1</t>
    </r>
    <r>
      <rPr>
        <sz val="16"/>
        <rFont val="宋体"/>
        <charset val="134"/>
      </rPr>
      <t>座，海湾村</t>
    </r>
    <r>
      <rPr>
        <sz val="16"/>
        <rFont val="Times New Roman"/>
        <charset val="134"/>
      </rPr>
      <t>6</t>
    </r>
    <r>
      <rPr>
        <sz val="16"/>
        <rFont val="宋体"/>
        <charset val="134"/>
      </rPr>
      <t>座，每座</t>
    </r>
    <r>
      <rPr>
        <sz val="16"/>
        <rFont val="Times New Roman"/>
        <charset val="134"/>
      </rPr>
      <t>8000</t>
    </r>
    <r>
      <rPr>
        <sz val="16"/>
        <rFont val="宋体"/>
        <charset val="134"/>
      </rPr>
      <t>元</t>
    </r>
    <r>
      <rPr>
        <sz val="16"/>
        <rFont val="Times New Roman"/>
        <charset val="134"/>
      </rPr>
      <t xml:space="preserve">
</t>
    </r>
  </si>
  <si>
    <t>胡川镇新建养畜暖棚到户补助项目</t>
  </si>
  <si>
    <r>
      <rPr>
        <sz val="16"/>
        <rFont val="宋体"/>
        <charset val="134"/>
      </rPr>
      <t>在胡川镇养畜暖棚</t>
    </r>
    <r>
      <rPr>
        <sz val="16"/>
        <rFont val="Times New Roman"/>
        <charset val="0"/>
      </rPr>
      <t>32</t>
    </r>
    <r>
      <rPr>
        <sz val="16"/>
        <rFont val="宋体"/>
        <charset val="134"/>
      </rPr>
      <t>户</t>
    </r>
    <r>
      <rPr>
        <sz val="16"/>
        <rFont val="Times New Roman"/>
        <charset val="0"/>
      </rPr>
      <t>32</t>
    </r>
    <r>
      <rPr>
        <sz val="16"/>
        <rFont val="宋体"/>
        <charset val="134"/>
      </rPr>
      <t>座共计</t>
    </r>
    <r>
      <rPr>
        <sz val="16"/>
        <rFont val="Times New Roman"/>
        <charset val="0"/>
      </rPr>
      <t>25.6</t>
    </r>
    <r>
      <rPr>
        <sz val="16"/>
        <rFont val="宋体"/>
        <charset val="134"/>
      </rPr>
      <t>万元；其中：柳湾村</t>
    </r>
    <r>
      <rPr>
        <sz val="16"/>
        <rFont val="Times New Roman"/>
        <charset val="0"/>
      </rPr>
      <t>4</t>
    </r>
    <r>
      <rPr>
        <sz val="16"/>
        <rFont val="宋体"/>
        <charset val="134"/>
      </rPr>
      <t>户</t>
    </r>
    <r>
      <rPr>
        <sz val="16"/>
        <rFont val="Times New Roman"/>
        <charset val="0"/>
      </rPr>
      <t>4</t>
    </r>
    <r>
      <rPr>
        <sz val="16"/>
        <rFont val="宋体"/>
        <charset val="134"/>
      </rPr>
      <t>座；阳山村</t>
    </r>
    <r>
      <rPr>
        <sz val="16"/>
        <rFont val="Times New Roman"/>
        <charset val="0"/>
      </rPr>
      <t>5</t>
    </r>
    <r>
      <rPr>
        <sz val="16"/>
        <rFont val="宋体"/>
        <charset val="134"/>
      </rPr>
      <t>户</t>
    </r>
    <r>
      <rPr>
        <sz val="16"/>
        <rFont val="Times New Roman"/>
        <charset val="0"/>
      </rPr>
      <t>5</t>
    </r>
    <r>
      <rPr>
        <sz val="16"/>
        <rFont val="宋体"/>
        <charset val="134"/>
      </rPr>
      <t>座；窑上村</t>
    </r>
    <r>
      <rPr>
        <sz val="16"/>
        <rFont val="Times New Roman"/>
        <charset val="0"/>
      </rPr>
      <t>4</t>
    </r>
    <r>
      <rPr>
        <sz val="16"/>
        <rFont val="宋体"/>
        <charset val="134"/>
      </rPr>
      <t>户</t>
    </r>
    <r>
      <rPr>
        <sz val="16"/>
        <rFont val="Times New Roman"/>
        <charset val="0"/>
      </rPr>
      <t>4</t>
    </r>
    <r>
      <rPr>
        <sz val="16"/>
        <rFont val="宋体"/>
        <charset val="134"/>
      </rPr>
      <t>座；深坷村</t>
    </r>
    <r>
      <rPr>
        <sz val="16"/>
        <rFont val="Times New Roman"/>
        <charset val="0"/>
      </rPr>
      <t>6</t>
    </r>
    <r>
      <rPr>
        <sz val="16"/>
        <rFont val="宋体"/>
        <charset val="134"/>
      </rPr>
      <t>户</t>
    </r>
    <r>
      <rPr>
        <sz val="16"/>
        <rFont val="Times New Roman"/>
        <charset val="0"/>
      </rPr>
      <t>6</t>
    </r>
    <r>
      <rPr>
        <sz val="16"/>
        <rFont val="宋体"/>
        <charset val="0"/>
      </rPr>
      <t>座；胡川村</t>
    </r>
    <r>
      <rPr>
        <sz val="16"/>
        <rFont val="Times New Roman"/>
        <charset val="0"/>
      </rPr>
      <t>11</t>
    </r>
    <r>
      <rPr>
        <sz val="16"/>
        <rFont val="宋体"/>
        <charset val="0"/>
      </rPr>
      <t>户</t>
    </r>
    <r>
      <rPr>
        <sz val="16"/>
        <rFont val="Times New Roman"/>
        <charset val="0"/>
      </rPr>
      <t>11</t>
    </r>
    <r>
      <rPr>
        <sz val="16"/>
        <rFont val="宋体"/>
        <charset val="0"/>
      </rPr>
      <t>座；刘塬村</t>
    </r>
    <r>
      <rPr>
        <sz val="16"/>
        <rFont val="Times New Roman"/>
        <charset val="0"/>
      </rPr>
      <t>1</t>
    </r>
    <r>
      <rPr>
        <sz val="16"/>
        <rFont val="宋体"/>
        <charset val="0"/>
      </rPr>
      <t>户</t>
    </r>
    <r>
      <rPr>
        <sz val="16"/>
        <rFont val="Times New Roman"/>
        <charset val="0"/>
      </rPr>
      <t>1</t>
    </r>
    <r>
      <rPr>
        <sz val="16"/>
        <rFont val="宋体"/>
        <charset val="0"/>
      </rPr>
      <t>座，前梁村</t>
    </r>
    <r>
      <rPr>
        <sz val="16"/>
        <rFont val="Times New Roman"/>
        <charset val="0"/>
      </rPr>
      <t>1</t>
    </r>
    <r>
      <rPr>
        <sz val="16"/>
        <rFont val="宋体"/>
        <charset val="0"/>
      </rPr>
      <t>户</t>
    </r>
    <r>
      <rPr>
        <sz val="16"/>
        <rFont val="Times New Roman"/>
        <charset val="0"/>
      </rPr>
      <t>1</t>
    </r>
    <r>
      <rPr>
        <sz val="16"/>
        <rFont val="宋体"/>
        <charset val="0"/>
      </rPr>
      <t>座。</t>
    </r>
  </si>
  <si>
    <t>刘堡镇新建养畜暖棚到户补助项目</t>
  </si>
  <si>
    <r>
      <rPr>
        <sz val="16"/>
        <rFont val="宋体"/>
        <charset val="134"/>
      </rPr>
      <t>共计</t>
    </r>
    <r>
      <rPr>
        <sz val="16"/>
        <rFont val="Times New Roman"/>
        <charset val="0"/>
      </rPr>
      <t>5</t>
    </r>
    <r>
      <rPr>
        <sz val="16"/>
        <rFont val="宋体"/>
        <charset val="134"/>
      </rPr>
      <t>村</t>
    </r>
    <r>
      <rPr>
        <sz val="16"/>
        <rFont val="Times New Roman"/>
        <charset val="0"/>
      </rPr>
      <t>19</t>
    </r>
    <r>
      <rPr>
        <sz val="16"/>
        <rFont val="宋体"/>
        <charset val="134"/>
      </rPr>
      <t>户</t>
    </r>
    <r>
      <rPr>
        <sz val="16"/>
        <rFont val="Times New Roman"/>
        <charset val="0"/>
      </rPr>
      <t>19</t>
    </r>
    <r>
      <rPr>
        <sz val="16"/>
        <rFont val="宋体"/>
        <charset val="134"/>
      </rPr>
      <t>座，每座补助</t>
    </r>
    <r>
      <rPr>
        <sz val="16"/>
        <rFont val="Times New Roman"/>
        <charset val="0"/>
      </rPr>
      <t>8000</t>
    </r>
    <r>
      <rPr>
        <sz val="16"/>
        <rFont val="宋体"/>
        <charset val="134"/>
      </rPr>
      <t>元，共计</t>
    </r>
    <r>
      <rPr>
        <sz val="16"/>
        <rFont val="Times New Roman"/>
        <charset val="0"/>
      </rPr>
      <t>15.2</t>
    </r>
    <r>
      <rPr>
        <sz val="16"/>
        <rFont val="宋体"/>
        <charset val="134"/>
      </rPr>
      <t>万元。</t>
    </r>
    <r>
      <rPr>
        <sz val="16"/>
        <rFont val="Times New Roman"/>
        <charset val="0"/>
      </rPr>
      <t xml:space="preserve">
</t>
    </r>
    <r>
      <rPr>
        <sz val="16"/>
        <rFont val="宋体"/>
        <charset val="134"/>
      </rPr>
      <t>其中高家村</t>
    </r>
    <r>
      <rPr>
        <sz val="16"/>
        <rFont val="Times New Roman"/>
        <charset val="0"/>
      </rPr>
      <t>1</t>
    </r>
    <r>
      <rPr>
        <sz val="16"/>
        <rFont val="宋体"/>
        <charset val="0"/>
      </rPr>
      <t>户</t>
    </r>
    <r>
      <rPr>
        <sz val="16"/>
        <rFont val="Times New Roman"/>
        <charset val="0"/>
      </rPr>
      <t>1</t>
    </r>
    <r>
      <rPr>
        <sz val="16"/>
        <rFont val="宋体"/>
        <charset val="0"/>
      </rPr>
      <t>座、芦科村</t>
    </r>
    <r>
      <rPr>
        <sz val="16"/>
        <rFont val="Times New Roman"/>
        <charset val="0"/>
      </rPr>
      <t>4</t>
    </r>
    <r>
      <rPr>
        <sz val="16"/>
        <rFont val="宋体"/>
        <charset val="0"/>
      </rPr>
      <t>户</t>
    </r>
    <r>
      <rPr>
        <sz val="16"/>
        <rFont val="Times New Roman"/>
        <charset val="0"/>
      </rPr>
      <t>4</t>
    </r>
    <r>
      <rPr>
        <sz val="16"/>
        <rFont val="宋体"/>
        <charset val="0"/>
      </rPr>
      <t>座、郑沟村</t>
    </r>
    <r>
      <rPr>
        <sz val="16"/>
        <rFont val="Times New Roman"/>
        <charset val="0"/>
      </rPr>
      <t>12</t>
    </r>
    <r>
      <rPr>
        <sz val="16"/>
        <rFont val="宋体"/>
        <charset val="0"/>
      </rPr>
      <t>户</t>
    </r>
    <r>
      <rPr>
        <sz val="16"/>
        <rFont val="Times New Roman"/>
        <charset val="0"/>
      </rPr>
      <t>12</t>
    </r>
    <r>
      <rPr>
        <sz val="16"/>
        <rFont val="宋体"/>
        <charset val="0"/>
      </rPr>
      <t>座、刘堡村</t>
    </r>
    <r>
      <rPr>
        <sz val="16"/>
        <rFont val="Times New Roman"/>
        <charset val="0"/>
      </rPr>
      <t>1</t>
    </r>
    <r>
      <rPr>
        <sz val="16"/>
        <rFont val="宋体"/>
        <charset val="0"/>
      </rPr>
      <t>户</t>
    </r>
    <r>
      <rPr>
        <sz val="16"/>
        <rFont val="Times New Roman"/>
        <charset val="0"/>
      </rPr>
      <t>1</t>
    </r>
    <r>
      <rPr>
        <sz val="16"/>
        <rFont val="宋体"/>
        <charset val="0"/>
      </rPr>
      <t>座、杜家村</t>
    </r>
    <r>
      <rPr>
        <sz val="16"/>
        <rFont val="Times New Roman"/>
        <charset val="0"/>
      </rPr>
      <t>1</t>
    </r>
    <r>
      <rPr>
        <sz val="16"/>
        <rFont val="宋体"/>
        <charset val="0"/>
      </rPr>
      <t>户</t>
    </r>
    <r>
      <rPr>
        <sz val="16"/>
        <rFont val="Times New Roman"/>
        <charset val="0"/>
      </rPr>
      <t>1</t>
    </r>
    <r>
      <rPr>
        <sz val="16"/>
        <rFont val="宋体"/>
        <charset val="0"/>
      </rPr>
      <t>座。</t>
    </r>
  </si>
  <si>
    <t>恭门镇新建养畜暖棚到户补助项目</t>
  </si>
  <si>
    <r>
      <rPr>
        <sz val="16"/>
        <rFont val="宋体"/>
        <charset val="134"/>
      </rPr>
      <t>共</t>
    </r>
    <r>
      <rPr>
        <sz val="16"/>
        <rFont val="Times New Roman"/>
        <charset val="0"/>
      </rPr>
      <t>16</t>
    </r>
    <r>
      <rPr>
        <sz val="16"/>
        <rFont val="宋体"/>
        <charset val="134"/>
      </rPr>
      <t>户</t>
    </r>
    <r>
      <rPr>
        <sz val="16"/>
        <rFont val="Times New Roman"/>
        <charset val="0"/>
      </rPr>
      <t>16</t>
    </r>
    <r>
      <rPr>
        <sz val="16"/>
        <rFont val="宋体"/>
        <charset val="134"/>
      </rPr>
      <t>座，</t>
    </r>
    <r>
      <rPr>
        <sz val="16"/>
        <rFont val="Times New Roman"/>
        <charset val="0"/>
      </rPr>
      <t>8000</t>
    </r>
    <r>
      <rPr>
        <sz val="16"/>
        <rFont val="宋体"/>
        <charset val="134"/>
      </rPr>
      <t>元</t>
    </r>
    <r>
      <rPr>
        <sz val="16"/>
        <rFont val="Times New Roman"/>
        <charset val="0"/>
      </rPr>
      <t>/</t>
    </r>
    <r>
      <rPr>
        <sz val="16"/>
        <rFont val="宋体"/>
        <charset val="134"/>
      </rPr>
      <t>座，共</t>
    </r>
    <r>
      <rPr>
        <sz val="16"/>
        <rFont val="Times New Roman"/>
        <charset val="0"/>
      </rPr>
      <t>12.8000</t>
    </r>
    <r>
      <rPr>
        <sz val="16"/>
        <rFont val="宋体"/>
        <charset val="134"/>
      </rPr>
      <t>万元。其中仁湾村</t>
    </r>
    <r>
      <rPr>
        <sz val="16"/>
        <rFont val="Times New Roman"/>
        <charset val="0"/>
      </rPr>
      <t>15</t>
    </r>
    <r>
      <rPr>
        <sz val="16"/>
        <rFont val="宋体"/>
        <charset val="134"/>
      </rPr>
      <t>座</t>
    </r>
    <r>
      <rPr>
        <sz val="16"/>
        <rFont val="Times New Roman"/>
        <charset val="0"/>
      </rPr>
      <t>15</t>
    </r>
    <r>
      <rPr>
        <sz val="16"/>
        <rFont val="宋体"/>
        <charset val="134"/>
      </rPr>
      <t>户、阴山村</t>
    </r>
    <r>
      <rPr>
        <sz val="16"/>
        <rFont val="Times New Roman"/>
        <charset val="0"/>
      </rPr>
      <t>1</t>
    </r>
    <r>
      <rPr>
        <sz val="16"/>
        <rFont val="宋体"/>
        <charset val="134"/>
      </rPr>
      <t>座</t>
    </r>
    <r>
      <rPr>
        <sz val="16"/>
        <rFont val="Times New Roman"/>
        <charset val="0"/>
      </rPr>
      <t>1</t>
    </r>
    <r>
      <rPr>
        <sz val="16"/>
        <rFont val="宋体"/>
        <charset val="134"/>
      </rPr>
      <t>户。</t>
    </r>
  </si>
  <si>
    <t>0.0016</t>
  </si>
  <si>
    <t>二</t>
  </si>
  <si>
    <t>农村基础设施建设方面</t>
  </si>
  <si>
    <t>共计投资2732.21万元用于农村基础设施建设。</t>
  </si>
  <si>
    <t>安全饮水</t>
  </si>
  <si>
    <r>
      <rPr>
        <b/>
        <sz val="16"/>
        <rFont val="宋体"/>
        <charset val="134"/>
      </rPr>
      <t>投资</t>
    </r>
    <r>
      <rPr>
        <b/>
        <sz val="16"/>
        <rFont val="Times New Roman"/>
        <charset val="134"/>
      </rPr>
      <t>2000</t>
    </r>
    <r>
      <rPr>
        <b/>
        <sz val="16"/>
        <rFont val="宋体"/>
        <charset val="134"/>
      </rPr>
      <t>万元用于实施农村安全饮水项目。</t>
    </r>
  </si>
  <si>
    <t>张家川县中西部城乡供水水源保障工程</t>
  </si>
  <si>
    <t>续建</t>
  </si>
  <si>
    <t>2022-2025</t>
  </si>
  <si>
    <t>恭门镇付川村、平安乡磨马村等</t>
  </si>
  <si>
    <t>修建取水闸阀井工程1座，进口取水渠道及沉砂池进水管道58.6m，进水控制室1座，沉砂池工程1处，沉砂池出水管道83m,沉砂池排泥管道35.7m,水库下游河道护岸工程341m，泄洪洞底部护坦1处，院内挡土墙工程47m，院落硬化工程1458m2，梁山河河道护岸工程335m，隧洞砼衬砌1287m，回填灌浆13756m2，固结灌浆1602m,输水渠道47m,渡槽120m。</t>
  </si>
  <si>
    <r>
      <rPr>
        <sz val="16"/>
        <rFont val="宋体"/>
        <charset val="134"/>
      </rPr>
      <t>为东峡水库补水，提高东峡水库的供水能力，供水范围包括渠子梁、平安梁、刘堡梁、城区供水共四处工程，涉及张家川县</t>
    </r>
    <r>
      <rPr>
        <sz val="16"/>
        <rFont val="Times New Roman"/>
        <charset val="0"/>
      </rPr>
      <t>11</t>
    </r>
    <r>
      <rPr>
        <sz val="16"/>
        <rFont val="宋体"/>
        <charset val="134"/>
      </rPr>
      <t>个乡镇农村</t>
    </r>
    <r>
      <rPr>
        <sz val="16"/>
        <rFont val="Times New Roman"/>
        <charset val="0"/>
      </rPr>
      <t>158</t>
    </r>
    <r>
      <rPr>
        <sz val="16"/>
        <rFont val="宋体"/>
        <charset val="134"/>
      </rPr>
      <t>个行政村</t>
    </r>
    <r>
      <rPr>
        <sz val="16"/>
        <rFont val="Times New Roman"/>
        <charset val="0"/>
      </rPr>
      <t>34265</t>
    </r>
    <r>
      <rPr>
        <sz val="16"/>
        <rFont val="宋体"/>
        <charset val="134"/>
      </rPr>
      <t>户</t>
    </r>
    <r>
      <rPr>
        <sz val="16"/>
        <rFont val="Times New Roman"/>
        <charset val="0"/>
      </rPr>
      <t>173021</t>
    </r>
    <r>
      <rPr>
        <sz val="16"/>
        <rFont val="宋体"/>
        <charset val="134"/>
      </rPr>
      <t>人。</t>
    </r>
  </si>
  <si>
    <t>吸纳当地群众参与建设，促进当地群众增加收入。</t>
  </si>
  <si>
    <t>县水务局</t>
  </si>
  <si>
    <t>麻智斌</t>
  </si>
  <si>
    <t>张家川县农村供水工程管理站</t>
  </si>
  <si>
    <t>窄路加宽建设项目</t>
  </si>
  <si>
    <r>
      <rPr>
        <b/>
        <sz val="16"/>
        <rFont val="宋体"/>
        <charset val="134"/>
      </rPr>
      <t>投资</t>
    </r>
    <r>
      <rPr>
        <b/>
        <sz val="16"/>
        <rFont val="Times New Roman"/>
        <charset val="134"/>
      </rPr>
      <t>732.207</t>
    </r>
    <r>
      <rPr>
        <b/>
        <sz val="16"/>
        <rFont val="宋体"/>
        <charset val="134"/>
      </rPr>
      <t>万元用于实施窄路加宽建设项目</t>
    </r>
    <r>
      <rPr>
        <b/>
        <sz val="16"/>
        <rFont val="Times New Roman"/>
        <charset val="134"/>
      </rPr>
      <t>11</t>
    </r>
    <r>
      <rPr>
        <b/>
        <sz val="16"/>
        <rFont val="宋体"/>
        <charset val="134"/>
      </rPr>
      <t>公里。</t>
    </r>
  </si>
  <si>
    <t>马关镇窄路加宽建设项目</t>
  </si>
  <si>
    <t>改建</t>
  </si>
  <si>
    <t>2025.2-2025.12</t>
  </si>
  <si>
    <r>
      <rPr>
        <sz val="16"/>
        <rFont val="宋体"/>
        <charset val="134"/>
      </rPr>
      <t>东庄村</t>
    </r>
    <r>
      <rPr>
        <sz val="16"/>
        <rFont val="Times New Roman"/>
        <charset val="134"/>
      </rPr>
      <t xml:space="preserve">
</t>
    </r>
    <r>
      <rPr>
        <sz val="16"/>
        <rFont val="宋体"/>
        <charset val="134"/>
      </rPr>
      <t>西庄村</t>
    </r>
  </si>
  <si>
    <r>
      <rPr>
        <sz val="16"/>
        <rFont val="宋体"/>
        <charset val="0"/>
      </rPr>
      <t>改建石川-梁山四级公路</t>
    </r>
    <r>
      <rPr>
        <sz val="16"/>
        <rFont val="Times New Roman"/>
        <charset val="0"/>
      </rPr>
      <t>6.8</t>
    </r>
    <r>
      <rPr>
        <sz val="16"/>
        <rFont val="宋体"/>
        <charset val="0"/>
      </rPr>
      <t>公里。</t>
    </r>
  </si>
  <si>
    <t>提高农村公路通行能力，方便群众生产生活。</t>
  </si>
  <si>
    <t>吸纳项目村的农户就近就地务工，增加农户工资性收入。</t>
  </si>
  <si>
    <t>县交通运输局</t>
  </si>
  <si>
    <t>马亮</t>
  </si>
  <si>
    <t>交通运输事务服务中心</t>
  </si>
  <si>
    <t>胡川镇窄路加宽建设项目</t>
  </si>
  <si>
    <t>祁沟村</t>
  </si>
  <si>
    <t>改建祁沟-清水梁四级公路2.1公里。</t>
  </si>
  <si>
    <t>川王镇窄路加宽建设项目</t>
  </si>
  <si>
    <t>马达村</t>
  </si>
  <si>
    <t>改建张大路-马达四级公路2.1公里。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</si>
</sst>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[$€-2]* #,##0.00_);_([$€-2]* \(#,##0.00\);_([$€-2]* &quot;-&quot;??_)"/>
    <numFmt numFmtId="177" formatCode="0.00_ "/>
    <numFmt numFmtId="178" formatCode="0.0000_ "/>
    <numFmt numFmtId="179" formatCode="0_ "/>
    <numFmt numFmtId="180" formatCode="0_);[Red]\(0\)"/>
    <numFmt numFmtId="181" formatCode="\(#\)"/>
    <numFmt numFmtId="182" formatCode="0.000_);[Red]\(0.000\)"/>
    <numFmt numFmtId="183" formatCode="0.0_ "/>
    <numFmt numFmtId="184" formatCode="0.0000_);[Red]\(0.0000\)"/>
    <numFmt numFmtId="185" formatCode="0.00_);[Red]\(0.00\)"/>
    <numFmt numFmtId="186" formatCode="&quot;改&quot;&quot;建&quot;&quot;四&quot;&quot;级&quot;&quot;公&quot;&quot;路&quot;0.0&quot;公&quot;&quot;里&quot;"/>
  </numFmts>
  <fonts count="52">
    <font>
      <sz val="11"/>
      <color theme="1"/>
      <name val="宋体"/>
      <charset val="134"/>
      <scheme val="minor"/>
    </font>
    <font>
      <sz val="11"/>
      <name val="Times New Roman"/>
      <charset val="134"/>
    </font>
    <font>
      <sz val="72"/>
      <name val="Times New Roman"/>
      <charset val="134"/>
    </font>
    <font>
      <b/>
      <sz val="20"/>
      <name val="Times New Roman"/>
      <charset val="134"/>
    </font>
    <font>
      <sz val="20"/>
      <name val="Times New Roman"/>
      <charset val="134"/>
    </font>
    <font>
      <sz val="18"/>
      <name val="Times New Roman"/>
      <charset val="134"/>
    </font>
    <font>
      <b/>
      <sz val="18"/>
      <name val="Times New Roman"/>
      <charset val="134"/>
    </font>
    <font>
      <sz val="9"/>
      <name val="宋体"/>
      <charset val="134"/>
    </font>
    <font>
      <sz val="16"/>
      <name val="黑体"/>
      <charset val="134"/>
    </font>
    <font>
      <sz val="16"/>
      <name val="Times New Roman"/>
      <charset val="134"/>
    </font>
    <font>
      <sz val="72"/>
      <name val="方正小标宋简体"/>
      <charset val="134"/>
    </font>
    <font>
      <b/>
      <sz val="18"/>
      <name val="黑体"/>
      <charset val="134"/>
    </font>
    <font>
      <b/>
      <sz val="20"/>
      <name val="宋体"/>
      <charset val="134"/>
    </font>
    <font>
      <b/>
      <sz val="20"/>
      <name val="黑体"/>
      <charset val="134"/>
    </font>
    <font>
      <b/>
      <sz val="18"/>
      <name val="宋体"/>
      <charset val="134"/>
    </font>
    <font>
      <b/>
      <sz val="18"/>
      <name val="Calibri"/>
      <charset val="134"/>
    </font>
    <font>
      <b/>
      <sz val="16"/>
      <name val="Times New Roman"/>
      <charset val="134"/>
    </font>
    <font>
      <sz val="16"/>
      <name val="Times New Roman"/>
      <charset val="0"/>
    </font>
    <font>
      <b/>
      <sz val="16"/>
      <name val="Times New Roman"/>
      <charset val="0"/>
    </font>
    <font>
      <sz val="16"/>
      <name val="宋体"/>
      <charset val="134"/>
    </font>
    <font>
      <sz val="16"/>
      <name val="宋体"/>
      <charset val="0"/>
    </font>
    <font>
      <b/>
      <sz val="16"/>
      <name val="宋体"/>
      <charset val="134"/>
    </font>
    <font>
      <sz val="9"/>
      <name val="黑体"/>
      <charset val="134"/>
    </font>
    <font>
      <sz val="22"/>
      <name val="方正小标宋简体"/>
      <charset val="134"/>
    </font>
    <font>
      <b/>
      <sz val="18"/>
      <color theme="1"/>
      <name val="黑体"/>
      <charset val="134"/>
    </font>
    <font>
      <sz val="18"/>
      <name val="宋体"/>
      <charset val="134"/>
    </font>
    <font>
      <sz val="18"/>
      <color theme="1"/>
      <name val="宋体"/>
      <charset val="134"/>
      <scheme val="minor"/>
    </font>
    <font>
      <sz val="18"/>
      <name val="黑体"/>
      <charset val="134"/>
    </font>
    <font>
      <sz val="2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6"/>
      <name val="宋体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7" fillId="0" borderId="9" applyNumberFormat="0" applyFill="0" applyAlignment="0" applyProtection="0">
      <alignment vertical="center"/>
    </xf>
    <xf numFmtId="0" fontId="38" fillId="0" borderId="10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4" borderId="11" applyNumberFormat="0" applyAlignment="0" applyProtection="0">
      <alignment vertical="center"/>
    </xf>
    <xf numFmtId="0" fontId="40" fillId="5" borderId="12" applyNumberFormat="0" applyAlignment="0" applyProtection="0">
      <alignment vertical="center"/>
    </xf>
    <xf numFmtId="0" fontId="41" fillId="5" borderId="11" applyNumberFormat="0" applyAlignment="0" applyProtection="0">
      <alignment vertical="center"/>
    </xf>
    <xf numFmtId="0" fontId="42" fillId="6" borderId="13" applyNumberFormat="0" applyAlignment="0" applyProtection="0">
      <alignment vertical="center"/>
    </xf>
    <xf numFmtId="0" fontId="43" fillId="0" borderId="14" applyNumberFormat="0" applyFill="0" applyAlignment="0" applyProtection="0">
      <alignment vertical="center"/>
    </xf>
    <xf numFmtId="0" fontId="44" fillId="0" borderId="15" applyNumberFormat="0" applyFill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7" fillId="9" borderId="0" applyNumberFormat="0" applyBorder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49" fillId="11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49" fillId="19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8" fillId="22" borderId="0" applyNumberFormat="0" applyBorder="0" applyAlignment="0" applyProtection="0">
      <alignment vertical="center"/>
    </xf>
    <xf numFmtId="0" fontId="49" fillId="23" borderId="0" applyNumberFormat="0" applyBorder="0" applyAlignment="0" applyProtection="0">
      <alignment vertical="center"/>
    </xf>
    <xf numFmtId="0" fontId="49" fillId="24" borderId="0" applyNumberFormat="0" applyBorder="0" applyAlignment="0" applyProtection="0">
      <alignment vertical="center"/>
    </xf>
    <xf numFmtId="0" fontId="48" fillId="25" borderId="0" applyNumberFormat="0" applyBorder="0" applyAlignment="0" applyProtection="0">
      <alignment vertical="center"/>
    </xf>
    <xf numFmtId="0" fontId="48" fillId="26" borderId="0" applyNumberFormat="0" applyBorder="0" applyAlignment="0" applyProtection="0">
      <alignment vertical="center"/>
    </xf>
    <xf numFmtId="0" fontId="49" fillId="27" borderId="0" applyNumberFormat="0" applyBorder="0" applyAlignment="0" applyProtection="0">
      <alignment vertical="center"/>
    </xf>
    <xf numFmtId="0" fontId="49" fillId="28" borderId="0" applyNumberFormat="0" applyBorder="0" applyAlignment="0" applyProtection="0">
      <alignment vertical="center"/>
    </xf>
    <xf numFmtId="0" fontId="48" fillId="29" borderId="0" applyNumberFormat="0" applyBorder="0" applyAlignment="0" applyProtection="0">
      <alignment vertical="center"/>
    </xf>
    <xf numFmtId="0" fontId="48" fillId="30" borderId="0" applyNumberFormat="0" applyBorder="0" applyAlignment="0" applyProtection="0">
      <alignment vertical="center"/>
    </xf>
    <xf numFmtId="0" fontId="49" fillId="31" borderId="0" applyNumberFormat="0" applyBorder="0" applyAlignment="0" applyProtection="0">
      <alignment vertical="center"/>
    </xf>
    <xf numFmtId="0" fontId="49" fillId="32" borderId="0" applyNumberFormat="0" applyBorder="0" applyAlignment="0" applyProtection="0">
      <alignment vertical="center"/>
    </xf>
    <xf numFmtId="0" fontId="48" fillId="33" borderId="0" applyNumberFormat="0" applyBorder="0" applyAlignment="0" applyProtection="0">
      <alignment vertical="center"/>
    </xf>
    <xf numFmtId="0" fontId="0" fillId="0" borderId="0">
      <alignment vertical="center"/>
    </xf>
    <xf numFmtId="176" fontId="50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176" fontId="50" fillId="0" borderId="0">
      <alignment vertical="center"/>
    </xf>
    <xf numFmtId="0" fontId="0" fillId="0" borderId="0">
      <alignment vertical="center"/>
    </xf>
    <xf numFmtId="0" fontId="50" fillId="0" borderId="0">
      <alignment vertical="top"/>
      <protection locked="0"/>
    </xf>
  </cellStyleXfs>
  <cellXfs count="174">
    <xf numFmtId="0" fontId="0" fillId="0" borderId="0" xfId="0">
      <alignment vertical="center"/>
    </xf>
    <xf numFmtId="0" fontId="1" fillId="0" borderId="0" xfId="0" applyFont="1" applyFill="1" applyBorder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5" fillId="0" borderId="0" xfId="0" applyFont="1" applyFill="1">
      <alignment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Alignment="1">
      <alignment vertical="center"/>
    </xf>
    <xf numFmtId="0" fontId="6" fillId="0" borderId="0" xfId="0" applyFont="1" applyFill="1">
      <alignment vertical="center"/>
    </xf>
    <xf numFmtId="0" fontId="5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justify" vertical="center"/>
    </xf>
    <xf numFmtId="177" fontId="1" fillId="0" borderId="0" xfId="0" applyNumberFormat="1" applyFont="1" applyFill="1" applyAlignment="1">
      <alignment horizontal="center" vertical="center"/>
    </xf>
    <xf numFmtId="177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7" fillId="0" borderId="0" xfId="54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>
      <alignment vertical="center"/>
    </xf>
    <xf numFmtId="0" fontId="8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justify" vertical="center"/>
    </xf>
    <xf numFmtId="0" fontId="10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177" fontId="2" fillId="0" borderId="0" xfId="0" applyNumberFormat="1" applyFont="1" applyFill="1" applyAlignment="1">
      <alignment horizontal="center" vertical="center" wrapText="1"/>
    </xf>
    <xf numFmtId="177" fontId="2" fillId="0" borderId="0" xfId="0" applyNumberFormat="1" applyFont="1" applyFill="1" applyBorder="1" applyAlignment="1">
      <alignment horizontal="center" vertical="center" wrapText="1"/>
    </xf>
    <xf numFmtId="0" fontId="11" fillId="0" borderId="1" xfId="54" applyNumberFormat="1" applyFont="1" applyFill="1" applyBorder="1" applyAlignment="1">
      <alignment horizontal="center" vertical="center" wrapText="1"/>
    </xf>
    <xf numFmtId="177" fontId="11" fillId="0" borderId="1" xfId="54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Continuous" vertical="center" wrapText="1"/>
    </xf>
    <xf numFmtId="0" fontId="13" fillId="0" borderId="1" xfId="0" applyFont="1" applyFill="1" applyBorder="1" applyAlignment="1">
      <alignment horizontal="centerContinuous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wrapText="1"/>
    </xf>
    <xf numFmtId="178" fontId="6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center" wrapText="1"/>
    </xf>
    <xf numFmtId="0" fontId="14" fillId="0" borderId="2" xfId="0" applyFont="1" applyFill="1" applyBorder="1" applyAlignment="1">
      <alignment horizontal="justify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178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justify" vertical="center" wrapText="1"/>
    </xf>
    <xf numFmtId="179" fontId="15" fillId="0" borderId="1" xfId="0" applyNumberFormat="1" applyFont="1" applyFill="1" applyBorder="1" applyAlignment="1">
      <alignment horizontal="center" vertical="center"/>
    </xf>
    <xf numFmtId="180" fontId="14" fillId="0" borderId="1" xfId="0" applyNumberFormat="1" applyFont="1" applyFill="1" applyBorder="1" applyAlignment="1">
      <alignment horizontal="justify" vertical="center" wrapText="1"/>
    </xf>
    <xf numFmtId="180" fontId="6" fillId="0" borderId="1" xfId="0" applyNumberFormat="1" applyFont="1" applyFill="1" applyBorder="1" applyAlignment="1">
      <alignment horizontal="center" vertical="center" wrapText="1"/>
    </xf>
    <xf numFmtId="180" fontId="5" fillId="0" borderId="1" xfId="0" applyNumberFormat="1" applyFont="1" applyFill="1" applyBorder="1" applyAlignment="1">
      <alignment horizontal="center" vertical="center"/>
    </xf>
    <xf numFmtId="180" fontId="16" fillId="0" borderId="1" xfId="0" applyNumberFormat="1" applyFont="1" applyFill="1" applyBorder="1" applyAlignment="1">
      <alignment vertical="center" wrapText="1"/>
    </xf>
    <xf numFmtId="180" fontId="9" fillId="0" borderId="1" xfId="0" applyNumberFormat="1" applyFont="1" applyFill="1" applyBorder="1" applyAlignment="1">
      <alignment horizontal="center" vertical="center" wrapText="1"/>
    </xf>
    <xf numFmtId="180" fontId="17" fillId="0" borderId="1" xfId="0" applyNumberFormat="1" applyFont="1" applyFill="1" applyBorder="1" applyAlignment="1">
      <alignment horizontal="center" vertical="center" wrapText="1"/>
    </xf>
    <xf numFmtId="180" fontId="18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justify" vertical="center" wrapText="1"/>
    </xf>
    <xf numFmtId="181" fontId="9" fillId="0" borderId="1" xfId="0" applyNumberFormat="1" applyFont="1" applyFill="1" applyBorder="1" applyAlignment="1">
      <alignment horizontal="center" vertical="center" wrapText="1"/>
    </xf>
    <xf numFmtId="180" fontId="19" fillId="0" borderId="1" xfId="0" applyNumberFormat="1" applyFont="1" applyFill="1" applyBorder="1" applyAlignment="1">
      <alignment vertical="center" wrapText="1"/>
    </xf>
    <xf numFmtId="180" fontId="19" fillId="0" borderId="1" xfId="0" applyNumberFormat="1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justify" vertical="center" wrapText="1"/>
    </xf>
    <xf numFmtId="177" fontId="9" fillId="0" borderId="1" xfId="0" applyNumberFormat="1" applyFont="1" applyFill="1" applyBorder="1" applyAlignment="1">
      <alignment horizontal="center" vertical="center" wrapText="1"/>
    </xf>
    <xf numFmtId="182" fontId="17" fillId="0" borderId="1" xfId="0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justify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justify" vertical="center" wrapText="1"/>
    </xf>
    <xf numFmtId="0" fontId="16" fillId="0" borderId="1" xfId="0" applyFont="1" applyFill="1" applyBorder="1" applyAlignment="1">
      <alignment horizontal="center" vertical="center" wrapText="1"/>
    </xf>
    <xf numFmtId="177" fontId="16" fillId="0" borderId="1" xfId="0" applyNumberFormat="1" applyFont="1" applyFill="1" applyBorder="1" applyAlignment="1">
      <alignment horizontal="center" vertical="center" wrapText="1"/>
    </xf>
    <xf numFmtId="177" fontId="21" fillId="0" borderId="1" xfId="0" applyNumberFormat="1" applyFont="1" applyFill="1" applyBorder="1" applyAlignment="1">
      <alignment horizontal="center" vertical="center" wrapText="1"/>
    </xf>
    <xf numFmtId="179" fontId="21" fillId="0" borderId="1" xfId="0" applyNumberFormat="1" applyFont="1" applyFill="1" applyBorder="1" applyAlignment="1">
      <alignment horizontal="center" vertical="center"/>
    </xf>
    <xf numFmtId="180" fontId="21" fillId="0" borderId="1" xfId="0" applyNumberFormat="1" applyFont="1" applyFill="1" applyBorder="1" applyAlignment="1">
      <alignment horizontal="justify" vertical="center" wrapText="1"/>
    </xf>
    <xf numFmtId="180" fontId="16" fillId="0" borderId="1" xfId="0" applyNumberFormat="1" applyFont="1" applyFill="1" applyBorder="1" applyAlignment="1">
      <alignment horizontal="center" vertical="center" wrapText="1"/>
    </xf>
    <xf numFmtId="180" fontId="9" fillId="0" borderId="1" xfId="0" applyNumberFormat="1" applyFont="1" applyFill="1" applyBorder="1" applyAlignment="1">
      <alignment horizontal="center" vertical="center"/>
    </xf>
    <xf numFmtId="183" fontId="16" fillId="0" borderId="1" xfId="0" applyNumberFormat="1" applyFont="1" applyFill="1" applyBorder="1" applyAlignment="1">
      <alignment horizontal="center" vertical="center" wrapText="1"/>
    </xf>
    <xf numFmtId="180" fontId="21" fillId="0" borderId="1" xfId="0" applyNumberFormat="1" applyFont="1" applyFill="1" applyBorder="1" applyAlignment="1">
      <alignment vertical="center" wrapText="1"/>
    </xf>
    <xf numFmtId="184" fontId="18" fillId="0" borderId="1" xfId="0" applyNumberFormat="1" applyFont="1" applyFill="1" applyBorder="1" applyAlignment="1">
      <alignment horizontal="center" vertical="center" wrapText="1"/>
    </xf>
    <xf numFmtId="185" fontId="18" fillId="0" borderId="1" xfId="0" applyNumberFormat="1" applyFont="1" applyFill="1" applyBorder="1" applyAlignment="1">
      <alignment horizontal="center" vertical="center" wrapText="1"/>
    </xf>
    <xf numFmtId="185" fontId="17" fillId="0" borderId="1" xfId="0" applyNumberFormat="1" applyFont="1" applyFill="1" applyBorder="1" applyAlignment="1">
      <alignment horizontal="center" vertical="center" wrapText="1"/>
    </xf>
    <xf numFmtId="181" fontId="21" fillId="0" borderId="1" xfId="0" applyNumberFormat="1" applyFont="1" applyFill="1" applyBorder="1" applyAlignment="1">
      <alignment horizontal="center" vertical="center" wrapText="1"/>
    </xf>
    <xf numFmtId="180" fontId="21" fillId="0" borderId="1" xfId="0" applyNumberFormat="1" applyFont="1" applyFill="1" applyBorder="1" applyAlignment="1">
      <alignment horizontal="left" vertical="center" wrapText="1"/>
    </xf>
    <xf numFmtId="180" fontId="21" fillId="0" borderId="1" xfId="0" applyNumberFormat="1" applyFont="1" applyFill="1" applyBorder="1" applyAlignment="1">
      <alignment horizontal="center" vertical="center" wrapText="1"/>
    </xf>
    <xf numFmtId="0" fontId="16" fillId="0" borderId="1" xfId="51" applyFont="1" applyFill="1" applyBorder="1" applyAlignment="1" applyProtection="1">
      <alignment horizontal="center" vertical="center" wrapText="1"/>
    </xf>
    <xf numFmtId="180" fontId="16" fillId="0" borderId="1" xfId="0" applyNumberFormat="1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justify" vertical="center"/>
    </xf>
    <xf numFmtId="177" fontId="16" fillId="0" borderId="1" xfId="0" applyNumberFormat="1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left" vertical="center" wrapText="1"/>
    </xf>
    <xf numFmtId="0" fontId="19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177" fontId="9" fillId="0" borderId="1" xfId="0" applyNumberFormat="1" applyFont="1" applyFill="1" applyBorder="1" applyAlignment="1">
      <alignment horizontal="center" vertical="center"/>
    </xf>
    <xf numFmtId="177" fontId="19" fillId="2" borderId="1" xfId="0" applyNumberFormat="1" applyFont="1" applyFill="1" applyBorder="1" applyAlignment="1">
      <alignment horizontal="center" vertical="center" wrapText="1"/>
    </xf>
    <xf numFmtId="0" fontId="19" fillId="0" borderId="1" xfId="55" applyFont="1" applyFill="1" applyBorder="1" applyAlignment="1" applyProtection="1">
      <alignment horizontal="left" vertical="center" wrapText="1"/>
    </xf>
    <xf numFmtId="0" fontId="19" fillId="0" borderId="1" xfId="54" applyFont="1" applyFill="1" applyBorder="1" applyAlignment="1">
      <alignment horizontal="center" vertical="center"/>
    </xf>
    <xf numFmtId="0" fontId="17" fillId="0" borderId="1" xfId="54" applyFont="1" applyFill="1" applyBorder="1" applyAlignment="1">
      <alignment horizontal="center" vertical="center" wrapText="1"/>
    </xf>
    <xf numFmtId="0" fontId="19" fillId="0" borderId="1" xfId="54" applyFont="1" applyFill="1" applyBorder="1" applyAlignment="1">
      <alignment horizontal="center" vertical="center" wrapText="1"/>
    </xf>
    <xf numFmtId="186" fontId="20" fillId="0" borderId="1" xfId="54" applyNumberFormat="1" applyFont="1" applyFill="1" applyBorder="1" applyAlignment="1">
      <alignment horizontal="justify" vertical="center" wrapText="1"/>
    </xf>
    <xf numFmtId="0" fontId="19" fillId="0" borderId="1" xfId="54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>
      <alignment horizontal="center" vertical="center"/>
    </xf>
    <xf numFmtId="0" fontId="22" fillId="0" borderId="0" xfId="54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23" fillId="0" borderId="0" xfId="54" applyNumberFormat="1" applyFont="1" applyFill="1" applyBorder="1" applyAlignment="1">
      <alignment horizontal="center" vertical="center" wrapText="1"/>
    </xf>
    <xf numFmtId="0" fontId="11" fillId="2" borderId="1" xfId="54" applyNumberFormat="1" applyFont="1" applyFill="1" applyBorder="1" applyAlignment="1">
      <alignment horizontal="center" vertical="center" wrapText="1"/>
    </xf>
    <xf numFmtId="0" fontId="11" fillId="0" borderId="3" xfId="54" applyNumberFormat="1" applyFont="1" applyFill="1" applyBorder="1" applyAlignment="1">
      <alignment horizontal="center" vertical="center" wrapText="1"/>
    </xf>
    <xf numFmtId="0" fontId="11" fillId="2" borderId="4" xfId="54" applyNumberFormat="1" applyFont="1" applyFill="1" applyBorder="1" applyAlignment="1">
      <alignment horizontal="center" vertical="center" wrapText="1"/>
    </xf>
    <xf numFmtId="0" fontId="11" fillId="2" borderId="5" xfId="54" applyNumberFormat="1" applyFont="1" applyFill="1" applyBorder="1" applyAlignment="1">
      <alignment horizontal="center" vertical="center" wrapText="1"/>
    </xf>
    <xf numFmtId="0" fontId="11" fillId="2" borderId="6" xfId="54" applyNumberFormat="1" applyFont="1" applyFill="1" applyBorder="1" applyAlignment="1">
      <alignment horizontal="center" vertical="center" wrapText="1"/>
    </xf>
    <xf numFmtId="0" fontId="11" fillId="2" borderId="2" xfId="54" applyNumberFormat="1" applyFont="1" applyFill="1" applyBorder="1" applyAlignment="1">
      <alignment horizontal="center" vertical="center" wrapText="1"/>
    </xf>
    <xf numFmtId="0" fontId="24" fillId="0" borderId="1" xfId="54" applyNumberFormat="1" applyFont="1" applyFill="1" applyBorder="1" applyAlignment="1">
      <alignment horizontal="center" vertical="center" wrapText="1"/>
    </xf>
    <xf numFmtId="180" fontId="3" fillId="0" borderId="1" xfId="0" applyNumberFormat="1" applyFont="1" applyFill="1" applyBorder="1" applyAlignment="1">
      <alignment horizontal="center" vertical="center" wrapText="1"/>
    </xf>
    <xf numFmtId="0" fontId="22" fillId="0" borderId="1" xfId="54" applyNumberFormat="1" applyFont="1" applyFill="1" applyBorder="1" applyAlignment="1">
      <alignment horizontal="center" vertical="center" wrapText="1"/>
    </xf>
    <xf numFmtId="180" fontId="3" fillId="0" borderId="7" xfId="0" applyNumberFormat="1" applyFont="1" applyFill="1" applyBorder="1" applyAlignment="1">
      <alignment horizontal="center" vertical="center" wrapText="1"/>
    </xf>
    <xf numFmtId="180" fontId="3" fillId="0" borderId="1" xfId="0" applyNumberFormat="1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 vertical="center" wrapText="1"/>
    </xf>
    <xf numFmtId="182" fontId="6" fillId="0" borderId="1" xfId="0" applyNumberFormat="1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182" fontId="6" fillId="0" borderId="7" xfId="0" applyNumberFormat="1" applyFont="1" applyFill="1" applyBorder="1" applyAlignment="1">
      <alignment horizontal="center" vertical="center" wrapText="1"/>
    </xf>
    <xf numFmtId="180" fontId="6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180" fontId="6" fillId="0" borderId="7" xfId="0" applyNumberFormat="1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27" fillId="0" borderId="1" xfId="54" applyNumberFormat="1" applyFont="1" applyFill="1" applyBorder="1" applyAlignment="1">
      <alignment horizontal="center" vertical="center" wrapText="1"/>
    </xf>
    <xf numFmtId="180" fontId="6" fillId="0" borderId="7" xfId="0" applyNumberFormat="1" applyFont="1" applyFill="1" applyBorder="1" applyAlignment="1">
      <alignment horizontal="justify" vertical="center" wrapText="1"/>
    </xf>
    <xf numFmtId="180" fontId="6" fillId="0" borderId="1" xfId="0" applyNumberFormat="1" applyFont="1" applyFill="1" applyBorder="1" applyAlignment="1">
      <alignment horizontal="justify" vertical="center" wrapText="1"/>
    </xf>
    <xf numFmtId="0" fontId="28" fillId="0" borderId="1" xfId="0" applyFont="1" applyFill="1" applyBorder="1" applyAlignment="1">
      <alignment horizontal="center" vertical="center" wrapText="1"/>
    </xf>
    <xf numFmtId="177" fontId="19" fillId="0" borderId="1" xfId="54" applyNumberFormat="1" applyFont="1" applyFill="1" applyBorder="1" applyAlignment="1" applyProtection="1">
      <alignment horizontal="center" vertical="center" wrapText="1"/>
    </xf>
    <xf numFmtId="0" fontId="29" fillId="0" borderId="1" xfId="0" applyFont="1" applyFill="1" applyBorder="1" applyAlignment="1">
      <alignment horizontal="center" vertical="center" wrapText="1"/>
    </xf>
    <xf numFmtId="180" fontId="19" fillId="0" borderId="1" xfId="0" applyNumberFormat="1" applyFont="1" applyFill="1" applyBorder="1" applyAlignment="1">
      <alignment horizontal="justify" vertical="center" wrapText="1"/>
    </xf>
    <xf numFmtId="0" fontId="30" fillId="0" borderId="1" xfId="0" applyFont="1" applyFill="1" applyBorder="1" applyAlignment="1">
      <alignment horizontal="center" vertical="center" wrapText="1"/>
    </xf>
    <xf numFmtId="180" fontId="21" fillId="0" borderId="7" xfId="0" applyNumberFormat="1" applyFont="1" applyFill="1" applyBorder="1" applyAlignment="1">
      <alignment horizontal="justify"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180" fontId="16" fillId="0" borderId="7" xfId="0" applyNumberFormat="1" applyFont="1" applyFill="1" applyBorder="1" applyAlignment="1">
      <alignment horizontal="justify" vertical="center" wrapText="1"/>
    </xf>
    <xf numFmtId="180" fontId="16" fillId="0" borderId="1" xfId="0" applyNumberFormat="1" applyFont="1" applyFill="1" applyBorder="1" applyAlignment="1">
      <alignment horizontal="justify" vertical="center" wrapText="1"/>
    </xf>
    <xf numFmtId="180" fontId="9" fillId="0" borderId="7" xfId="0" applyNumberFormat="1" applyFont="1" applyFill="1" applyBorder="1" applyAlignment="1">
      <alignment horizontal="justify" vertical="center" wrapText="1"/>
    </xf>
    <xf numFmtId="180" fontId="9" fillId="0" borderId="1" xfId="0" applyNumberFormat="1" applyFont="1" applyFill="1" applyBorder="1" applyAlignment="1">
      <alignment horizontal="justify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177" fontId="19" fillId="0" borderId="1" xfId="0" applyNumberFormat="1" applyFont="1" applyFill="1" applyBorder="1" applyAlignment="1">
      <alignment horizontal="center" vertical="center" wrapText="1"/>
    </xf>
    <xf numFmtId="0" fontId="17" fillId="0" borderId="1" xfId="0" applyNumberFormat="1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center" vertical="center" wrapText="1"/>
    </xf>
    <xf numFmtId="179" fontId="16" fillId="0" borderId="1" xfId="0" applyNumberFormat="1" applyFont="1" applyFill="1" applyBorder="1" applyAlignment="1">
      <alignment horizontal="center" vertical="center" wrapText="1"/>
    </xf>
    <xf numFmtId="180" fontId="16" fillId="0" borderId="7" xfId="0" applyNumberFormat="1" applyFont="1" applyFill="1" applyBorder="1" applyAlignment="1">
      <alignment horizontal="justify" vertical="center"/>
    </xf>
    <xf numFmtId="180" fontId="16" fillId="0" borderId="1" xfId="0" applyNumberFormat="1" applyFont="1" applyFill="1" applyBorder="1" applyAlignment="1">
      <alignment horizontal="justify" vertical="center"/>
    </xf>
    <xf numFmtId="179" fontId="16" fillId="0" borderId="1" xfId="0" applyNumberFormat="1" applyFont="1" applyFill="1" applyBorder="1" applyAlignment="1">
      <alignment horizontal="center" vertical="center"/>
    </xf>
    <xf numFmtId="179" fontId="17" fillId="0" borderId="1" xfId="0" applyNumberFormat="1" applyFont="1" applyFill="1" applyBorder="1" applyAlignment="1">
      <alignment horizontal="center" vertical="center" wrapText="1"/>
    </xf>
    <xf numFmtId="0" fontId="19" fillId="0" borderId="1" xfId="54" applyNumberFormat="1" applyFont="1" applyFill="1" applyBorder="1" applyAlignment="1">
      <alignment horizontal="center" vertical="center" wrapText="1"/>
    </xf>
    <xf numFmtId="180" fontId="19" fillId="0" borderId="1" xfId="54" applyNumberFormat="1" applyFont="1" applyFill="1" applyBorder="1" applyAlignment="1">
      <alignment horizontal="justify" vertical="center" wrapText="1"/>
    </xf>
    <xf numFmtId="180" fontId="17" fillId="0" borderId="1" xfId="54" applyNumberFormat="1" applyFont="1" applyFill="1" applyBorder="1" applyAlignment="1">
      <alignment horizontal="center" vertical="center"/>
    </xf>
    <xf numFmtId="0" fontId="17" fillId="0" borderId="1" xfId="54" applyNumberFormat="1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1" fillId="0" borderId="7" xfId="54" applyNumberFormat="1" applyFont="1" applyFill="1" applyBorder="1" applyAlignment="1">
      <alignment horizontal="center" vertical="center" wrapText="1"/>
    </xf>
    <xf numFmtId="0" fontId="11" fillId="0" borderId="5" xfId="54" applyNumberFormat="1" applyFont="1" applyFill="1" applyBorder="1" applyAlignment="1">
      <alignment horizontal="center" vertical="center" wrapText="1"/>
    </xf>
    <xf numFmtId="0" fontId="11" fillId="0" borderId="2" xfId="54" applyNumberFormat="1" applyFont="1" applyFill="1" applyBorder="1" applyAlignment="1">
      <alignment horizontal="center" vertical="center" wrapText="1"/>
    </xf>
    <xf numFmtId="185" fontId="12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185" fontId="6" fillId="0" borderId="1" xfId="0" applyNumberFormat="1" applyFont="1" applyFill="1" applyBorder="1" applyAlignment="1">
      <alignment horizontal="center" vertical="center" wrapText="1"/>
    </xf>
    <xf numFmtId="184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78" fontId="17" fillId="0" borderId="1" xfId="0" applyNumberFormat="1" applyFont="1" applyFill="1" applyBorder="1" applyAlignment="1">
      <alignment horizontal="center" vertical="center" wrapText="1"/>
    </xf>
    <xf numFmtId="184" fontId="16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178" fontId="16" fillId="0" borderId="1" xfId="0" applyNumberFormat="1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/>
    </xf>
    <xf numFmtId="178" fontId="16" fillId="0" borderId="1" xfId="0" applyNumberFormat="1" applyFont="1" applyFill="1" applyBorder="1" applyAlignment="1">
      <alignment horizontal="center" vertical="center"/>
    </xf>
    <xf numFmtId="185" fontId="17" fillId="0" borderId="1" xfId="54" applyNumberFormat="1" applyFont="1" applyFill="1" applyBorder="1" applyAlignment="1">
      <alignment horizontal="center" vertical="center"/>
    </xf>
    <xf numFmtId="184" fontId="17" fillId="0" borderId="1" xfId="54" applyNumberFormat="1" applyFont="1" applyFill="1" applyBorder="1" applyAlignment="1">
      <alignment horizontal="center" vertical="center"/>
    </xf>
    <xf numFmtId="178" fontId="17" fillId="0" borderId="1" xfId="54" applyNumberFormat="1" applyFont="1" applyFill="1" applyBorder="1" applyAlignment="1">
      <alignment horizontal="center" vertical="center"/>
    </xf>
    <xf numFmtId="178" fontId="17" fillId="0" borderId="1" xfId="54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 applyProtection="1">
      <alignment horizontal="center" vertical="center" wrapText="1"/>
      <protection locked="0"/>
    </xf>
    <xf numFmtId="0" fontId="17" fillId="0" borderId="1" xfId="0" applyNumberFormat="1" applyFont="1" applyFill="1" applyBorder="1" applyAlignment="1">
      <alignment horizontal="center" vertical="center"/>
    </xf>
    <xf numFmtId="0" fontId="17" fillId="0" borderId="1" xfId="0" applyFont="1" applyFill="1" applyBorder="1" applyAlignment="1" applyProtection="1">
      <alignment horizontal="center" vertical="center"/>
      <protection locked="0"/>
    </xf>
    <xf numFmtId="178" fontId="17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3" xfId="49"/>
    <cellStyle name="常规 35" xfId="50"/>
    <cellStyle name="常规 6" xfId="51"/>
    <cellStyle name="常规 6 2" xfId="52"/>
    <cellStyle name="常规 10 2" xfId="53"/>
    <cellStyle name="常规 2" xfId="54"/>
    <cellStyle name="Normal" xfId="55"/>
  </cellStyles>
  <tableStyles count="0" defaultTableStyle="TableStyleMedium2" defaultPivotStyle="PivotStyleLight16"/>
  <colors>
    <mruColors>
      <color rgb="00FFFF00"/>
      <color rgb="00FF0000"/>
      <color rgb="00444444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pageSetUpPr fitToPage="1"/>
  </sheetPr>
  <dimension ref="A1:AA189"/>
  <sheetViews>
    <sheetView tabSelected="1" zoomScale="50" zoomScaleNormal="50" zoomScaleSheetLayoutView="40" topLeftCell="A20" workbookViewId="0">
      <selection activeCell="L10" sqref="L10:M10"/>
    </sheetView>
  </sheetViews>
  <sheetFormatPr defaultColWidth="9" defaultRowHeight="15"/>
  <cols>
    <col min="1" max="1" width="11.75" style="10" customWidth="1"/>
    <col min="2" max="2" width="47" style="11" customWidth="1"/>
    <col min="3" max="3" width="11.5" style="10" customWidth="1"/>
    <col min="4" max="4" width="18.25" style="10" customWidth="1"/>
    <col min="5" max="5" width="14.75" style="12" customWidth="1"/>
    <col min="6" max="6" width="108.5" style="13" customWidth="1"/>
    <col min="7" max="7" width="20" style="14" customWidth="1"/>
    <col min="8" max="8" width="21.25" style="15" customWidth="1"/>
    <col min="9" max="9" width="15.05" style="15" customWidth="1"/>
    <col min="10" max="11" width="14.55" style="15" customWidth="1"/>
    <col min="12" max="12" width="20.275" style="16" customWidth="1"/>
    <col min="13" max="13" width="11.9833333333333" style="17" customWidth="1"/>
    <col min="14" max="14" width="44" style="16" customWidth="1"/>
    <col min="15" max="15" width="43" style="10" customWidth="1"/>
    <col min="16" max="16" width="13.5" style="16" customWidth="1"/>
    <col min="17" max="17" width="11.75" style="16" customWidth="1"/>
    <col min="18" max="18" width="12.0833333333333" style="16" customWidth="1"/>
    <col min="19" max="19" width="17.1416666666667" style="16" customWidth="1"/>
    <col min="20" max="20" width="11.9666666666667" style="16" customWidth="1"/>
    <col min="21" max="21" width="13.75" style="16" customWidth="1"/>
    <col min="22" max="22" width="16.0666666666667" style="16" customWidth="1"/>
    <col min="23" max="23" width="17.75" style="16" customWidth="1"/>
    <col min="24" max="24" width="20" style="16" customWidth="1"/>
    <col min="25" max="27" width="17.0333333333333" style="18" customWidth="1"/>
    <col min="28" max="16384" width="9" style="19"/>
  </cols>
  <sheetData>
    <row r="1" s="1" customFormat="1" ht="20.25" spans="1:27">
      <c r="A1" s="20" t="s">
        <v>0</v>
      </c>
      <c r="B1" s="21"/>
      <c r="C1" s="21"/>
      <c r="D1" s="21"/>
      <c r="E1" s="22"/>
      <c r="F1" s="23"/>
      <c r="G1" s="15"/>
      <c r="H1" s="15"/>
      <c r="I1" s="15"/>
      <c r="J1" s="15"/>
      <c r="K1" s="15"/>
      <c r="L1" s="96"/>
      <c r="M1" s="97"/>
      <c r="N1" s="96"/>
      <c r="O1" s="98"/>
      <c r="P1" s="96"/>
      <c r="Q1" s="96"/>
      <c r="R1" s="96"/>
      <c r="S1" s="96"/>
      <c r="T1" s="96"/>
      <c r="U1" s="96"/>
      <c r="V1" s="96"/>
      <c r="W1" s="96"/>
      <c r="X1" s="96"/>
      <c r="Y1" s="170"/>
      <c r="Z1" s="170"/>
      <c r="AA1" s="170"/>
    </row>
    <row r="2" s="2" customFormat="1" ht="93.75" spans="1:27">
      <c r="A2" s="24" t="s">
        <v>1</v>
      </c>
      <c r="B2" s="25"/>
      <c r="C2" s="25"/>
      <c r="D2" s="26"/>
      <c r="E2" s="25"/>
      <c r="F2" s="25"/>
      <c r="G2" s="27"/>
      <c r="H2" s="28"/>
      <c r="I2" s="28"/>
      <c r="J2" s="28"/>
      <c r="K2" s="28"/>
      <c r="L2" s="25"/>
      <c r="M2" s="99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</row>
    <row r="3" s="3" customFormat="1" ht="44" customHeight="1" spans="1:27">
      <c r="A3" s="29" t="s">
        <v>2</v>
      </c>
      <c r="B3" s="29" t="s">
        <v>3</v>
      </c>
      <c r="C3" s="29" t="s">
        <v>4</v>
      </c>
      <c r="D3" s="29" t="s">
        <v>5</v>
      </c>
      <c r="E3" s="29" t="s">
        <v>6</v>
      </c>
      <c r="F3" s="29" t="s">
        <v>7</v>
      </c>
      <c r="G3" s="30" t="s">
        <v>8</v>
      </c>
      <c r="H3" s="30"/>
      <c r="I3" s="30"/>
      <c r="J3" s="30"/>
      <c r="K3" s="30"/>
      <c r="L3" s="29" t="s">
        <v>9</v>
      </c>
      <c r="M3" s="100" t="s">
        <v>10</v>
      </c>
      <c r="N3" s="101" t="s">
        <v>11</v>
      </c>
      <c r="O3" s="101"/>
      <c r="P3" s="101"/>
      <c r="Q3" s="101"/>
      <c r="R3" s="101"/>
      <c r="S3" s="101"/>
      <c r="T3" s="101"/>
      <c r="U3" s="101"/>
      <c r="V3" s="101"/>
      <c r="W3" s="147"/>
      <c r="X3" s="29" t="s">
        <v>12</v>
      </c>
      <c r="Y3" s="29"/>
      <c r="Z3" s="29" t="s">
        <v>13</v>
      </c>
      <c r="AA3" s="29"/>
    </row>
    <row r="4" s="3" customFormat="1" ht="65" customHeight="1" spans="1:27">
      <c r="A4" s="29"/>
      <c r="B4" s="29"/>
      <c r="C4" s="29"/>
      <c r="D4" s="29"/>
      <c r="E4" s="29"/>
      <c r="F4" s="29"/>
      <c r="G4" s="30" t="s">
        <v>14</v>
      </c>
      <c r="H4" s="30" t="s">
        <v>15</v>
      </c>
      <c r="I4" s="30" t="s">
        <v>16</v>
      </c>
      <c r="J4" s="30" t="s">
        <v>17</v>
      </c>
      <c r="K4" s="30" t="s">
        <v>18</v>
      </c>
      <c r="L4" s="29"/>
      <c r="M4" s="100"/>
      <c r="N4" s="102" t="s">
        <v>19</v>
      </c>
      <c r="O4" s="103" t="s">
        <v>20</v>
      </c>
      <c r="P4" s="29" t="s">
        <v>21</v>
      </c>
      <c r="Q4" s="29"/>
      <c r="R4" s="29" t="s">
        <v>22</v>
      </c>
      <c r="S4" s="29"/>
      <c r="T4" s="29"/>
      <c r="U4" s="29" t="s">
        <v>23</v>
      </c>
      <c r="V4" s="29"/>
      <c r="W4" s="29"/>
      <c r="X4" s="148" t="s">
        <v>24</v>
      </c>
      <c r="Y4" s="148" t="s">
        <v>25</v>
      </c>
      <c r="Z4" s="148" t="s">
        <v>24</v>
      </c>
      <c r="AA4" s="148" t="s">
        <v>25</v>
      </c>
    </row>
    <row r="5" s="3" customFormat="1" ht="94" customHeight="1" spans="1:27">
      <c r="A5" s="29"/>
      <c r="B5" s="29"/>
      <c r="C5" s="29"/>
      <c r="D5" s="29"/>
      <c r="E5" s="29"/>
      <c r="F5" s="29"/>
      <c r="G5" s="30"/>
      <c r="H5" s="30"/>
      <c r="I5" s="30"/>
      <c r="J5" s="30"/>
      <c r="K5" s="30"/>
      <c r="L5" s="29"/>
      <c r="M5" s="100"/>
      <c r="N5" s="104"/>
      <c r="O5" s="105"/>
      <c r="P5" s="106" t="s">
        <v>26</v>
      </c>
      <c r="Q5" s="106" t="s">
        <v>27</v>
      </c>
      <c r="R5" s="106" t="s">
        <v>28</v>
      </c>
      <c r="S5" s="106" t="s">
        <v>29</v>
      </c>
      <c r="T5" s="106" t="s">
        <v>30</v>
      </c>
      <c r="U5" s="106" t="s">
        <v>28</v>
      </c>
      <c r="V5" s="106" t="s">
        <v>31</v>
      </c>
      <c r="W5" s="106" t="s">
        <v>32</v>
      </c>
      <c r="X5" s="149"/>
      <c r="Y5" s="149"/>
      <c r="Z5" s="149"/>
      <c r="AA5" s="149"/>
    </row>
    <row r="6" s="4" customFormat="1" ht="53" customHeight="1" spans="1:27">
      <c r="A6" s="31" t="s">
        <v>33</v>
      </c>
      <c r="B6" s="31"/>
      <c r="C6" s="32"/>
      <c r="D6" s="32"/>
      <c r="E6" s="32"/>
      <c r="F6" s="32"/>
      <c r="G6" s="33">
        <f t="shared" ref="G6:G9" si="0">H6+I6+J6+K6</f>
        <v>5497.476</v>
      </c>
      <c r="H6" s="33">
        <f>H7+H57</f>
        <v>5291.876</v>
      </c>
      <c r="I6" s="33">
        <f>I7+I57</f>
        <v>205.6</v>
      </c>
      <c r="J6" s="33">
        <f>J7+J57</f>
        <v>0</v>
      </c>
      <c r="K6" s="33">
        <f>K7+K57</f>
        <v>0</v>
      </c>
      <c r="L6" s="107"/>
      <c r="M6" s="108"/>
      <c r="N6" s="109"/>
      <c r="O6" s="110"/>
      <c r="P6" s="111"/>
      <c r="Q6" s="111"/>
      <c r="R6" s="111"/>
      <c r="S6" s="150"/>
      <c r="T6" s="150"/>
      <c r="U6" s="150"/>
      <c r="V6" s="150"/>
      <c r="W6" s="150"/>
      <c r="X6" s="151"/>
      <c r="Y6" s="151"/>
      <c r="Z6" s="151"/>
      <c r="AA6" s="151"/>
    </row>
    <row r="7" s="5" customFormat="1" ht="57" customHeight="1" spans="1:27">
      <c r="A7" s="34" t="s">
        <v>34</v>
      </c>
      <c r="B7" s="35" t="s">
        <v>35</v>
      </c>
      <c r="C7" s="36"/>
      <c r="D7" s="37"/>
      <c r="E7" s="38"/>
      <c r="F7" s="39" t="s">
        <v>36</v>
      </c>
      <c r="G7" s="40">
        <f t="shared" si="0"/>
        <v>2765.269</v>
      </c>
      <c r="H7" s="40">
        <f>H8+H26</f>
        <v>2559.669</v>
      </c>
      <c r="I7" s="40">
        <f>I8+I26</f>
        <v>205.6</v>
      </c>
      <c r="J7" s="40">
        <f>J8+J26</f>
        <v>0</v>
      </c>
      <c r="K7" s="40">
        <f>K8+K26</f>
        <v>0</v>
      </c>
      <c r="L7" s="112"/>
      <c r="M7" s="113"/>
      <c r="N7" s="114"/>
      <c r="O7" s="115"/>
      <c r="P7" s="116"/>
      <c r="Q7" s="116"/>
      <c r="R7" s="116"/>
      <c r="S7" s="152"/>
      <c r="T7" s="152"/>
      <c r="U7" s="152"/>
      <c r="V7" s="152"/>
      <c r="W7" s="152"/>
      <c r="X7" s="116"/>
      <c r="Y7" s="116"/>
      <c r="Z7" s="116"/>
      <c r="AA7" s="116"/>
    </row>
    <row r="8" s="5" customFormat="1" ht="57" customHeight="1" spans="1:27">
      <c r="A8" s="41" t="s">
        <v>37</v>
      </c>
      <c r="B8" s="42" t="s">
        <v>38</v>
      </c>
      <c r="C8" s="43"/>
      <c r="D8" s="44"/>
      <c r="E8" s="45"/>
      <c r="F8" s="46" t="s">
        <v>39</v>
      </c>
      <c r="G8" s="40">
        <f t="shared" si="0"/>
        <v>1474.869</v>
      </c>
      <c r="H8" s="40">
        <f t="shared" ref="H8:K8" si="1">H9</f>
        <v>1474.869</v>
      </c>
      <c r="I8" s="40">
        <f t="shared" si="1"/>
        <v>0</v>
      </c>
      <c r="J8" s="40">
        <f t="shared" si="1"/>
        <v>0</v>
      </c>
      <c r="K8" s="40">
        <f t="shared" si="1"/>
        <v>0</v>
      </c>
      <c r="L8" s="49"/>
      <c r="M8" s="113"/>
      <c r="N8" s="117"/>
      <c r="O8" s="115"/>
      <c r="P8" s="116"/>
      <c r="Q8" s="116"/>
      <c r="R8" s="116"/>
      <c r="S8" s="152"/>
      <c r="T8" s="152"/>
      <c r="U8" s="152"/>
      <c r="V8" s="152"/>
      <c r="W8" s="152"/>
      <c r="X8" s="116"/>
      <c r="Y8" s="116"/>
      <c r="Z8" s="116"/>
      <c r="AA8" s="116"/>
    </row>
    <row r="9" s="5" customFormat="1" ht="57" customHeight="1" spans="1:27">
      <c r="A9" s="47">
        <v>1</v>
      </c>
      <c r="B9" s="48" t="s">
        <v>40</v>
      </c>
      <c r="C9" s="49"/>
      <c r="D9" s="50"/>
      <c r="E9" s="49"/>
      <c r="F9" s="48" t="s">
        <v>41</v>
      </c>
      <c r="G9" s="40">
        <f t="shared" si="0"/>
        <v>1474.869</v>
      </c>
      <c r="H9" s="40">
        <f>H10</f>
        <v>1474.869</v>
      </c>
      <c r="I9" s="40">
        <f>I10</f>
        <v>0</v>
      </c>
      <c r="J9" s="40">
        <f>J10</f>
        <v>0</v>
      </c>
      <c r="K9" s="40">
        <f>K10</f>
        <v>0</v>
      </c>
      <c r="L9" s="118"/>
      <c r="M9" s="119"/>
      <c r="N9" s="120"/>
      <c r="O9" s="121"/>
      <c r="P9" s="49"/>
      <c r="Q9" s="49"/>
      <c r="R9" s="153">
        <f t="shared" ref="R9:W9" si="2">R10</f>
        <v>1.1932</v>
      </c>
      <c r="S9" s="153">
        <f t="shared" si="2"/>
        <v>1.1932</v>
      </c>
      <c r="T9" s="153">
        <f t="shared" si="2"/>
        <v>0</v>
      </c>
      <c r="U9" s="153">
        <f t="shared" si="2"/>
        <v>4.0004</v>
      </c>
      <c r="V9" s="153">
        <f t="shared" si="2"/>
        <v>4.0004</v>
      </c>
      <c r="W9" s="153">
        <f t="shared" si="2"/>
        <v>0</v>
      </c>
      <c r="X9" s="154"/>
      <c r="Y9" s="43"/>
      <c r="Z9" s="43"/>
      <c r="AA9" s="43"/>
    </row>
    <row r="10" s="6" customFormat="1" ht="73" customHeight="1" spans="1:27">
      <c r="A10" s="43">
        <v>1.1</v>
      </c>
      <c r="B10" s="51" t="s">
        <v>42</v>
      </c>
      <c r="C10" s="52" t="s">
        <v>43</v>
      </c>
      <c r="D10" s="53" t="s">
        <v>44</v>
      </c>
      <c r="E10" s="54" t="s">
        <v>45</v>
      </c>
      <c r="F10" s="55" t="s">
        <v>46</v>
      </c>
      <c r="G10" s="40">
        <f t="shared" ref="G10:G57" si="3">H10+I10+J10+K10</f>
        <v>1474.869</v>
      </c>
      <c r="H10" s="40">
        <f t="shared" ref="H10:K10" si="4">H11+H12+H13+H14+H15+H16+H17+H18+H19+H20+H21+H22+H23+H25+H24</f>
        <v>1474.869</v>
      </c>
      <c r="I10" s="40">
        <f t="shared" si="4"/>
        <v>0</v>
      </c>
      <c r="J10" s="40">
        <f t="shared" si="4"/>
        <v>0</v>
      </c>
      <c r="K10" s="40">
        <f t="shared" si="4"/>
        <v>0</v>
      </c>
      <c r="L10" s="122"/>
      <c r="M10" s="87"/>
      <c r="N10" s="120"/>
      <c r="O10" s="121"/>
      <c r="P10" s="116"/>
      <c r="Q10" s="116"/>
      <c r="R10" s="116">
        <f>SUM(R11:R25)</f>
        <v>1.1932</v>
      </c>
      <c r="S10" s="116">
        <f>SUM(S11:S25)</f>
        <v>1.1932</v>
      </c>
      <c r="T10" s="116">
        <f>SUM(T11:T25)</f>
        <v>0</v>
      </c>
      <c r="U10" s="116">
        <f>SUM(U11:U25)</f>
        <v>4.0004</v>
      </c>
      <c r="V10" s="116">
        <f>SUM(V11:V25)</f>
        <v>4.0004</v>
      </c>
      <c r="W10" s="116"/>
      <c r="X10" s="43"/>
      <c r="Y10" s="43"/>
      <c r="Z10" s="43"/>
      <c r="AA10" s="43"/>
    </row>
    <row r="11" s="6" customFormat="1" ht="132" customHeight="1" spans="1:27">
      <c r="A11" s="56">
        <v>1</v>
      </c>
      <c r="B11" s="57" t="s">
        <v>47</v>
      </c>
      <c r="C11" s="58" t="s">
        <v>48</v>
      </c>
      <c r="D11" s="53" t="s">
        <v>44</v>
      </c>
      <c r="E11" s="58" t="s">
        <v>49</v>
      </c>
      <c r="F11" s="59" t="s">
        <v>50</v>
      </c>
      <c r="G11" s="60">
        <f t="shared" si="3"/>
        <v>60.78</v>
      </c>
      <c r="H11" s="61">
        <v>60.78</v>
      </c>
      <c r="I11" s="123">
        <v>0</v>
      </c>
      <c r="J11" s="123">
        <v>0</v>
      </c>
      <c r="K11" s="123">
        <v>0</v>
      </c>
      <c r="L11" s="124" t="s">
        <v>51</v>
      </c>
      <c r="M11" s="87" t="s">
        <v>52</v>
      </c>
      <c r="N11" s="125" t="s">
        <v>53</v>
      </c>
      <c r="O11" s="125" t="s">
        <v>54</v>
      </c>
      <c r="P11" s="53">
        <v>1</v>
      </c>
      <c r="Q11" s="53">
        <v>7</v>
      </c>
      <c r="R11" s="155" t="str">
        <f>S11</f>
        <v>0.0649</v>
      </c>
      <c r="S11" s="155" t="s">
        <v>55</v>
      </c>
      <c r="T11" s="155"/>
      <c r="U11" s="155">
        <f>V11</f>
        <v>0.2364</v>
      </c>
      <c r="V11" s="155">
        <v>0.2364</v>
      </c>
      <c r="W11" s="155"/>
      <c r="X11" s="87" t="s">
        <v>56</v>
      </c>
      <c r="Y11" s="87" t="s">
        <v>57</v>
      </c>
      <c r="Z11" s="87" t="s">
        <v>49</v>
      </c>
      <c r="AA11" s="113"/>
    </row>
    <row r="12" s="6" customFormat="1" ht="150" customHeight="1" spans="1:27">
      <c r="A12" s="56">
        <v>2</v>
      </c>
      <c r="B12" s="57" t="s">
        <v>58</v>
      </c>
      <c r="C12" s="58" t="s">
        <v>48</v>
      </c>
      <c r="D12" s="53" t="s">
        <v>44</v>
      </c>
      <c r="E12" s="58" t="s">
        <v>59</v>
      </c>
      <c r="F12" s="59" t="s">
        <v>60</v>
      </c>
      <c r="G12" s="60">
        <f t="shared" si="3"/>
        <v>170.64</v>
      </c>
      <c r="H12" s="61">
        <v>170.64</v>
      </c>
      <c r="I12" s="123">
        <v>0</v>
      </c>
      <c r="J12" s="123">
        <v>0</v>
      </c>
      <c r="K12" s="123">
        <v>0</v>
      </c>
      <c r="L12" s="124" t="s">
        <v>51</v>
      </c>
      <c r="M12" s="87" t="s">
        <v>52</v>
      </c>
      <c r="N12" s="125" t="s">
        <v>53</v>
      </c>
      <c r="O12" s="125" t="s">
        <v>54</v>
      </c>
      <c r="P12" s="53">
        <v>8</v>
      </c>
      <c r="Q12" s="53">
        <v>6</v>
      </c>
      <c r="R12" s="155">
        <f t="shared" ref="R12:R25" si="5">S12</f>
        <v>0.1004</v>
      </c>
      <c r="S12" s="155">
        <v>0.1004</v>
      </c>
      <c r="T12" s="155"/>
      <c r="U12" s="155">
        <f t="shared" ref="U12:U25" si="6">V12</f>
        <v>0.375</v>
      </c>
      <c r="V12" s="155">
        <v>0.375</v>
      </c>
      <c r="W12" s="155"/>
      <c r="X12" s="87" t="s">
        <v>56</v>
      </c>
      <c r="Y12" s="87" t="s">
        <v>57</v>
      </c>
      <c r="Z12" s="85" t="s">
        <v>59</v>
      </c>
      <c r="AA12" s="113"/>
    </row>
    <row r="13" s="6" customFormat="1" ht="132" customHeight="1" spans="1:27">
      <c r="A13" s="56">
        <v>3</v>
      </c>
      <c r="B13" s="57" t="s">
        <v>61</v>
      </c>
      <c r="C13" s="58" t="s">
        <v>48</v>
      </c>
      <c r="D13" s="53" t="s">
        <v>44</v>
      </c>
      <c r="E13" s="58" t="s">
        <v>62</v>
      </c>
      <c r="F13" s="59" t="s">
        <v>63</v>
      </c>
      <c r="G13" s="60">
        <f t="shared" si="3"/>
        <v>74.22</v>
      </c>
      <c r="H13" s="61">
        <v>74.22</v>
      </c>
      <c r="I13" s="123">
        <v>0</v>
      </c>
      <c r="J13" s="123">
        <v>0</v>
      </c>
      <c r="K13" s="123">
        <v>0</v>
      </c>
      <c r="L13" s="124" t="s">
        <v>51</v>
      </c>
      <c r="M13" s="87" t="s">
        <v>52</v>
      </c>
      <c r="N13" s="125" t="s">
        <v>53</v>
      </c>
      <c r="O13" s="125" t="s">
        <v>54</v>
      </c>
      <c r="P13" s="53">
        <v>5</v>
      </c>
      <c r="Q13" s="53">
        <v>3</v>
      </c>
      <c r="R13" s="155">
        <f t="shared" si="5"/>
        <v>0.0319</v>
      </c>
      <c r="S13" s="155">
        <v>0.0319</v>
      </c>
      <c r="T13" s="155"/>
      <c r="U13" s="155" t="str">
        <f t="shared" si="6"/>
        <v>0.1205</v>
      </c>
      <c r="V13" s="155" t="s">
        <v>64</v>
      </c>
      <c r="W13" s="155"/>
      <c r="X13" s="87" t="s">
        <v>56</v>
      </c>
      <c r="Y13" s="87" t="s">
        <v>57</v>
      </c>
      <c r="Z13" s="85" t="s">
        <v>62</v>
      </c>
      <c r="AA13" s="113"/>
    </row>
    <row r="14" s="6" customFormat="1" ht="132" customHeight="1" spans="1:27">
      <c r="A14" s="56">
        <v>4</v>
      </c>
      <c r="B14" s="57" t="s">
        <v>65</v>
      </c>
      <c r="C14" s="58" t="s">
        <v>48</v>
      </c>
      <c r="D14" s="53" t="s">
        <v>66</v>
      </c>
      <c r="E14" s="58" t="s">
        <v>67</v>
      </c>
      <c r="F14" s="59" t="s">
        <v>68</v>
      </c>
      <c r="G14" s="60">
        <f t="shared" si="3"/>
        <v>32.22</v>
      </c>
      <c r="H14" s="61">
        <v>32.22</v>
      </c>
      <c r="I14" s="123">
        <v>0</v>
      </c>
      <c r="J14" s="123">
        <v>0</v>
      </c>
      <c r="K14" s="123">
        <v>0</v>
      </c>
      <c r="L14" s="124" t="s">
        <v>51</v>
      </c>
      <c r="M14" s="87" t="s">
        <v>52</v>
      </c>
      <c r="N14" s="125" t="s">
        <v>53</v>
      </c>
      <c r="O14" s="125" t="s">
        <v>54</v>
      </c>
      <c r="P14" s="53">
        <v>6</v>
      </c>
      <c r="Q14" s="53">
        <v>2</v>
      </c>
      <c r="R14" s="155">
        <f t="shared" si="5"/>
        <v>0.0464</v>
      </c>
      <c r="S14" s="155">
        <v>0.0464</v>
      </c>
      <c r="T14" s="155"/>
      <c r="U14" s="155">
        <f t="shared" si="6"/>
        <v>0.1549</v>
      </c>
      <c r="V14" s="155">
        <v>0.1549</v>
      </c>
      <c r="W14" s="155"/>
      <c r="X14" s="87" t="s">
        <v>56</v>
      </c>
      <c r="Y14" s="87" t="s">
        <v>57</v>
      </c>
      <c r="Z14" s="87" t="s">
        <v>67</v>
      </c>
      <c r="AA14" s="113"/>
    </row>
    <row r="15" s="6" customFormat="1" ht="170" customHeight="1" spans="1:27">
      <c r="A15" s="56">
        <v>5</v>
      </c>
      <c r="B15" s="57" t="s">
        <v>69</v>
      </c>
      <c r="C15" s="58" t="s">
        <v>48</v>
      </c>
      <c r="D15" s="53" t="s">
        <v>44</v>
      </c>
      <c r="E15" s="58" t="s">
        <v>70</v>
      </c>
      <c r="F15" s="59" t="s">
        <v>71</v>
      </c>
      <c r="G15" s="60">
        <f t="shared" si="3"/>
        <v>106.53</v>
      </c>
      <c r="H15" s="61">
        <v>106.53</v>
      </c>
      <c r="I15" s="123">
        <v>0</v>
      </c>
      <c r="J15" s="123">
        <v>0</v>
      </c>
      <c r="K15" s="123">
        <v>0</v>
      </c>
      <c r="L15" s="124" t="s">
        <v>51</v>
      </c>
      <c r="M15" s="87" t="s">
        <v>52</v>
      </c>
      <c r="N15" s="125" t="s">
        <v>53</v>
      </c>
      <c r="O15" s="125" t="s">
        <v>54</v>
      </c>
      <c r="P15" s="53">
        <v>11</v>
      </c>
      <c r="Q15" s="53">
        <v>5</v>
      </c>
      <c r="R15" s="155">
        <f t="shared" si="5"/>
        <v>0.1335</v>
      </c>
      <c r="S15" s="155">
        <v>0.1335</v>
      </c>
      <c r="T15" s="155"/>
      <c r="U15" s="155">
        <f t="shared" si="6"/>
        <v>0.5746</v>
      </c>
      <c r="V15" s="155">
        <v>0.5746</v>
      </c>
      <c r="W15" s="155"/>
      <c r="X15" s="87" t="s">
        <v>56</v>
      </c>
      <c r="Y15" s="87" t="s">
        <v>57</v>
      </c>
      <c r="Z15" s="87" t="s">
        <v>70</v>
      </c>
      <c r="AA15" s="113"/>
    </row>
    <row r="16" s="6" customFormat="1" ht="262" customHeight="1" spans="1:27">
      <c r="A16" s="56">
        <v>6</v>
      </c>
      <c r="B16" s="57" t="s">
        <v>72</v>
      </c>
      <c r="C16" s="58" t="s">
        <v>48</v>
      </c>
      <c r="D16" s="53" t="s">
        <v>44</v>
      </c>
      <c r="E16" s="58" t="s">
        <v>73</v>
      </c>
      <c r="F16" s="59" t="s">
        <v>74</v>
      </c>
      <c r="G16" s="60">
        <f t="shared" si="3"/>
        <v>114.375</v>
      </c>
      <c r="H16" s="61">
        <v>114.375</v>
      </c>
      <c r="I16" s="123">
        <v>0</v>
      </c>
      <c r="J16" s="123">
        <v>0</v>
      </c>
      <c r="K16" s="123">
        <v>0</v>
      </c>
      <c r="L16" s="124" t="s">
        <v>51</v>
      </c>
      <c r="M16" s="87" t="s">
        <v>52</v>
      </c>
      <c r="N16" s="125" t="s">
        <v>53</v>
      </c>
      <c r="O16" s="125" t="s">
        <v>54</v>
      </c>
      <c r="P16" s="53">
        <v>10</v>
      </c>
      <c r="Q16" s="53">
        <v>6</v>
      </c>
      <c r="R16" s="155">
        <f t="shared" si="5"/>
        <v>0.0736</v>
      </c>
      <c r="S16" s="155">
        <v>0.0736</v>
      </c>
      <c r="T16" s="155"/>
      <c r="U16" s="155">
        <f t="shared" si="6"/>
        <v>0.3054</v>
      </c>
      <c r="V16" s="155">
        <v>0.3054</v>
      </c>
      <c r="W16" s="155"/>
      <c r="X16" s="87" t="s">
        <v>56</v>
      </c>
      <c r="Y16" s="87" t="s">
        <v>57</v>
      </c>
      <c r="Z16" s="85" t="s">
        <v>73</v>
      </c>
      <c r="AA16" s="113"/>
    </row>
    <row r="17" s="6" customFormat="1" ht="132" customHeight="1" spans="1:27">
      <c r="A17" s="56">
        <v>7</v>
      </c>
      <c r="B17" s="57" t="s">
        <v>75</v>
      </c>
      <c r="C17" s="58" t="s">
        <v>48</v>
      </c>
      <c r="D17" s="53" t="s">
        <v>44</v>
      </c>
      <c r="E17" s="58" t="s">
        <v>76</v>
      </c>
      <c r="F17" s="59" t="s">
        <v>77</v>
      </c>
      <c r="G17" s="60">
        <f t="shared" si="3"/>
        <v>32.031</v>
      </c>
      <c r="H17" s="61">
        <v>32.031</v>
      </c>
      <c r="I17" s="123">
        <v>0</v>
      </c>
      <c r="J17" s="123">
        <v>0</v>
      </c>
      <c r="K17" s="123">
        <v>0</v>
      </c>
      <c r="L17" s="124" t="s">
        <v>51</v>
      </c>
      <c r="M17" s="87" t="s">
        <v>52</v>
      </c>
      <c r="N17" s="125" t="s">
        <v>53</v>
      </c>
      <c r="O17" s="125" t="s">
        <v>54</v>
      </c>
      <c r="P17" s="53">
        <v>5</v>
      </c>
      <c r="Q17" s="53">
        <v>9</v>
      </c>
      <c r="R17" s="155">
        <f t="shared" si="5"/>
        <v>0.0202</v>
      </c>
      <c r="S17" s="155">
        <v>0.0202</v>
      </c>
      <c r="T17" s="155"/>
      <c r="U17" s="155">
        <f t="shared" si="6"/>
        <v>0.0759</v>
      </c>
      <c r="V17" s="155">
        <v>0.0759</v>
      </c>
      <c r="W17" s="155"/>
      <c r="X17" s="87" t="s">
        <v>56</v>
      </c>
      <c r="Y17" s="87" t="s">
        <v>57</v>
      </c>
      <c r="Z17" s="85" t="s">
        <v>76</v>
      </c>
      <c r="AA17" s="113"/>
    </row>
    <row r="18" s="6" customFormat="1" ht="132" customHeight="1" spans="1:27">
      <c r="A18" s="56">
        <v>8</v>
      </c>
      <c r="B18" s="57" t="s">
        <v>78</v>
      </c>
      <c r="C18" s="58" t="s">
        <v>48</v>
      </c>
      <c r="D18" s="53" t="s">
        <v>44</v>
      </c>
      <c r="E18" s="58" t="s">
        <v>79</v>
      </c>
      <c r="F18" s="62" t="s">
        <v>80</v>
      </c>
      <c r="G18" s="60">
        <f t="shared" si="3"/>
        <v>60</v>
      </c>
      <c r="H18" s="61">
        <v>60</v>
      </c>
      <c r="I18" s="123">
        <v>0</v>
      </c>
      <c r="J18" s="123">
        <v>0</v>
      </c>
      <c r="K18" s="123">
        <v>0</v>
      </c>
      <c r="L18" s="124" t="s">
        <v>51</v>
      </c>
      <c r="M18" s="87" t="s">
        <v>52</v>
      </c>
      <c r="N18" s="125" t="s">
        <v>53</v>
      </c>
      <c r="O18" s="125" t="s">
        <v>54</v>
      </c>
      <c r="P18" s="53">
        <v>5</v>
      </c>
      <c r="Q18" s="53">
        <v>5</v>
      </c>
      <c r="R18" s="155">
        <f t="shared" si="5"/>
        <v>0.0558</v>
      </c>
      <c r="S18" s="155">
        <v>0.0558</v>
      </c>
      <c r="T18" s="155"/>
      <c r="U18" s="155">
        <f t="shared" si="6"/>
        <v>0.2156</v>
      </c>
      <c r="V18" s="155">
        <v>0.2156</v>
      </c>
      <c r="W18" s="155"/>
      <c r="X18" s="87" t="s">
        <v>56</v>
      </c>
      <c r="Y18" s="87" t="s">
        <v>57</v>
      </c>
      <c r="Z18" s="85" t="s">
        <v>79</v>
      </c>
      <c r="AA18" s="113"/>
    </row>
    <row r="19" s="6" customFormat="1" ht="228" customHeight="1" spans="1:27">
      <c r="A19" s="56">
        <v>9</v>
      </c>
      <c r="B19" s="57" t="s">
        <v>81</v>
      </c>
      <c r="C19" s="58" t="s">
        <v>48</v>
      </c>
      <c r="D19" s="53" t="s">
        <v>44</v>
      </c>
      <c r="E19" s="58" t="s">
        <v>82</v>
      </c>
      <c r="F19" s="59" t="s">
        <v>83</v>
      </c>
      <c r="G19" s="60">
        <f t="shared" si="3"/>
        <v>105.57</v>
      </c>
      <c r="H19" s="61">
        <v>105.57</v>
      </c>
      <c r="I19" s="123">
        <v>0</v>
      </c>
      <c r="J19" s="123">
        <v>0</v>
      </c>
      <c r="K19" s="123">
        <v>0</v>
      </c>
      <c r="L19" s="124" t="s">
        <v>51</v>
      </c>
      <c r="M19" s="87" t="s">
        <v>52</v>
      </c>
      <c r="N19" s="125" t="s">
        <v>53</v>
      </c>
      <c r="O19" s="125" t="s">
        <v>54</v>
      </c>
      <c r="P19" s="53">
        <v>11</v>
      </c>
      <c r="Q19" s="53">
        <v>5</v>
      </c>
      <c r="R19" s="155">
        <f t="shared" si="5"/>
        <v>0.1507</v>
      </c>
      <c r="S19" s="155">
        <v>0.1507</v>
      </c>
      <c r="T19" s="155">
        <v>0</v>
      </c>
      <c r="U19" s="155">
        <f t="shared" si="6"/>
        <v>0.5488</v>
      </c>
      <c r="V19" s="155">
        <v>0.5488</v>
      </c>
      <c r="W19" s="155"/>
      <c r="X19" s="87" t="s">
        <v>56</v>
      </c>
      <c r="Y19" s="87" t="s">
        <v>57</v>
      </c>
      <c r="Z19" s="87" t="s">
        <v>82</v>
      </c>
      <c r="AA19" s="113"/>
    </row>
    <row r="20" s="6" customFormat="1" ht="168" customHeight="1" spans="1:27">
      <c r="A20" s="56">
        <v>10</v>
      </c>
      <c r="B20" s="57" t="s">
        <v>84</v>
      </c>
      <c r="C20" s="58" t="s">
        <v>48</v>
      </c>
      <c r="D20" s="53" t="s">
        <v>44</v>
      </c>
      <c r="E20" s="58" t="s">
        <v>85</v>
      </c>
      <c r="F20" s="59" t="s">
        <v>86</v>
      </c>
      <c r="G20" s="60">
        <f t="shared" si="3"/>
        <v>86.112</v>
      </c>
      <c r="H20" s="61">
        <v>86.112</v>
      </c>
      <c r="I20" s="123">
        <v>0</v>
      </c>
      <c r="J20" s="123">
        <v>0</v>
      </c>
      <c r="K20" s="123">
        <v>0</v>
      </c>
      <c r="L20" s="124" t="s">
        <v>51</v>
      </c>
      <c r="M20" s="87" t="s">
        <v>52</v>
      </c>
      <c r="N20" s="125" t="s">
        <v>53</v>
      </c>
      <c r="O20" s="125" t="s">
        <v>54</v>
      </c>
      <c r="P20" s="53">
        <v>3</v>
      </c>
      <c r="Q20" s="53">
        <v>20</v>
      </c>
      <c r="R20" s="155">
        <f t="shared" si="5"/>
        <v>0.1063</v>
      </c>
      <c r="S20" s="155">
        <v>0.1063</v>
      </c>
      <c r="T20" s="155"/>
      <c r="U20" s="155">
        <f t="shared" si="6"/>
        <v>0.4318</v>
      </c>
      <c r="V20" s="155">
        <v>0.4318</v>
      </c>
      <c r="W20" s="155"/>
      <c r="X20" s="87" t="s">
        <v>56</v>
      </c>
      <c r="Y20" s="87" t="s">
        <v>57</v>
      </c>
      <c r="Z20" s="87" t="s">
        <v>85</v>
      </c>
      <c r="AA20" s="113"/>
    </row>
    <row r="21" s="6" customFormat="1" ht="132" customHeight="1" spans="1:27">
      <c r="A21" s="56">
        <v>11</v>
      </c>
      <c r="B21" s="57" t="s">
        <v>87</v>
      </c>
      <c r="C21" s="58" t="s">
        <v>48</v>
      </c>
      <c r="D21" s="53" t="s">
        <v>44</v>
      </c>
      <c r="E21" s="58" t="s">
        <v>88</v>
      </c>
      <c r="F21" s="59" t="s">
        <v>89</v>
      </c>
      <c r="G21" s="60">
        <f t="shared" si="3"/>
        <v>126</v>
      </c>
      <c r="H21" s="61">
        <v>126</v>
      </c>
      <c r="I21" s="123">
        <v>0</v>
      </c>
      <c r="J21" s="123">
        <v>0</v>
      </c>
      <c r="K21" s="123">
        <v>0</v>
      </c>
      <c r="L21" s="124" t="s">
        <v>51</v>
      </c>
      <c r="M21" s="87" t="s">
        <v>52</v>
      </c>
      <c r="N21" s="125" t="s">
        <v>53</v>
      </c>
      <c r="O21" s="125" t="s">
        <v>54</v>
      </c>
      <c r="P21" s="53">
        <v>11</v>
      </c>
      <c r="Q21" s="53">
        <v>5</v>
      </c>
      <c r="R21" s="155">
        <f t="shared" si="5"/>
        <v>0.0032</v>
      </c>
      <c r="S21" s="155">
        <v>0.0032</v>
      </c>
      <c r="T21" s="155"/>
      <c r="U21" s="155">
        <f t="shared" si="6"/>
        <v>0.0089</v>
      </c>
      <c r="V21" s="155">
        <v>0.0089</v>
      </c>
      <c r="W21" s="155"/>
      <c r="X21" s="87" t="s">
        <v>56</v>
      </c>
      <c r="Y21" s="87" t="s">
        <v>57</v>
      </c>
      <c r="Z21" s="87" t="s">
        <v>88</v>
      </c>
      <c r="AA21" s="113"/>
    </row>
    <row r="22" s="6" customFormat="1" ht="174" customHeight="1" spans="1:27">
      <c r="A22" s="56">
        <v>12</v>
      </c>
      <c r="B22" s="57" t="s">
        <v>90</v>
      </c>
      <c r="C22" s="58" t="s">
        <v>48</v>
      </c>
      <c r="D22" s="53" t="s">
        <v>44</v>
      </c>
      <c r="E22" s="58" t="s">
        <v>91</v>
      </c>
      <c r="F22" s="59" t="s">
        <v>92</v>
      </c>
      <c r="G22" s="60">
        <f t="shared" si="3"/>
        <v>47.01</v>
      </c>
      <c r="H22" s="61">
        <v>47.01</v>
      </c>
      <c r="I22" s="123">
        <v>0</v>
      </c>
      <c r="J22" s="123">
        <v>0</v>
      </c>
      <c r="K22" s="123">
        <v>0</v>
      </c>
      <c r="L22" s="124" t="s">
        <v>51</v>
      </c>
      <c r="M22" s="87" t="s">
        <v>52</v>
      </c>
      <c r="N22" s="125" t="s">
        <v>53</v>
      </c>
      <c r="O22" s="125" t="s">
        <v>54</v>
      </c>
      <c r="P22" s="53">
        <v>16</v>
      </c>
      <c r="Q22" s="53"/>
      <c r="R22" s="155">
        <f t="shared" si="5"/>
        <v>0.0626</v>
      </c>
      <c r="S22" s="155">
        <v>0.0626</v>
      </c>
      <c r="T22" s="155"/>
      <c r="U22" s="155">
        <f t="shared" si="6"/>
        <v>0.2054</v>
      </c>
      <c r="V22" s="155">
        <v>0.2054</v>
      </c>
      <c r="W22" s="155"/>
      <c r="X22" s="87" t="s">
        <v>56</v>
      </c>
      <c r="Y22" s="87" t="s">
        <v>57</v>
      </c>
      <c r="Z22" s="87" t="s">
        <v>91</v>
      </c>
      <c r="AA22" s="113"/>
    </row>
    <row r="23" s="6" customFormat="1" ht="141" customHeight="1" spans="1:27">
      <c r="A23" s="56">
        <v>13</v>
      </c>
      <c r="B23" s="57" t="s">
        <v>93</v>
      </c>
      <c r="C23" s="58" t="s">
        <v>48</v>
      </c>
      <c r="D23" s="53" t="s">
        <v>44</v>
      </c>
      <c r="E23" s="58" t="s">
        <v>94</v>
      </c>
      <c r="F23" s="59" t="s">
        <v>95</v>
      </c>
      <c r="G23" s="60">
        <f t="shared" si="3"/>
        <v>167.04</v>
      </c>
      <c r="H23" s="61">
        <v>167.04</v>
      </c>
      <c r="I23" s="123">
        <v>0</v>
      </c>
      <c r="J23" s="123">
        <v>0</v>
      </c>
      <c r="K23" s="123">
        <v>0</v>
      </c>
      <c r="L23" s="124" t="s">
        <v>51</v>
      </c>
      <c r="M23" s="87" t="s">
        <v>52</v>
      </c>
      <c r="N23" s="125" t="s">
        <v>53</v>
      </c>
      <c r="O23" s="125" t="s">
        <v>54</v>
      </c>
      <c r="P23" s="53">
        <v>7</v>
      </c>
      <c r="Q23" s="53">
        <v>5</v>
      </c>
      <c r="R23" s="155">
        <f t="shared" si="5"/>
        <v>0.0846</v>
      </c>
      <c r="S23" s="155">
        <v>0.0846</v>
      </c>
      <c r="T23" s="155"/>
      <c r="U23" s="155">
        <f t="shared" si="6"/>
        <v>0.2552</v>
      </c>
      <c r="V23" s="155">
        <v>0.2552</v>
      </c>
      <c r="W23" s="155"/>
      <c r="X23" s="87" t="s">
        <v>56</v>
      </c>
      <c r="Y23" s="87" t="s">
        <v>57</v>
      </c>
      <c r="Z23" s="87" t="s">
        <v>94</v>
      </c>
      <c r="AA23" s="113"/>
    </row>
    <row r="24" s="6" customFormat="1" ht="176" customHeight="1" spans="1:27">
      <c r="A24" s="56">
        <v>14</v>
      </c>
      <c r="B24" s="57" t="s">
        <v>96</v>
      </c>
      <c r="C24" s="58" t="s">
        <v>48</v>
      </c>
      <c r="D24" s="53" t="s">
        <v>44</v>
      </c>
      <c r="E24" s="58" t="s">
        <v>97</v>
      </c>
      <c r="F24" s="59" t="s">
        <v>98</v>
      </c>
      <c r="G24" s="60">
        <f t="shared" si="3"/>
        <v>190.83</v>
      </c>
      <c r="H24" s="61">
        <v>190.83</v>
      </c>
      <c r="I24" s="123">
        <v>0</v>
      </c>
      <c r="J24" s="123">
        <v>0</v>
      </c>
      <c r="K24" s="123">
        <v>0</v>
      </c>
      <c r="L24" s="124" t="s">
        <v>51</v>
      </c>
      <c r="M24" s="87" t="s">
        <v>52</v>
      </c>
      <c r="N24" s="125" t="s">
        <v>53</v>
      </c>
      <c r="O24" s="125" t="s">
        <v>54</v>
      </c>
      <c r="P24" s="53">
        <v>11</v>
      </c>
      <c r="Q24" s="53">
        <v>12</v>
      </c>
      <c r="R24" s="155">
        <f t="shared" si="5"/>
        <v>0.2158</v>
      </c>
      <c r="S24" s="155">
        <v>0.2158</v>
      </c>
      <c r="T24" s="155">
        <v>0</v>
      </c>
      <c r="U24" s="155">
        <f t="shared" si="6"/>
        <v>0.6125</v>
      </c>
      <c r="V24" s="155">
        <v>0.6125</v>
      </c>
      <c r="W24" s="155"/>
      <c r="X24" s="87" t="s">
        <v>56</v>
      </c>
      <c r="Y24" s="87" t="s">
        <v>57</v>
      </c>
      <c r="Z24" s="87" t="s">
        <v>97</v>
      </c>
      <c r="AA24" s="113"/>
    </row>
    <row r="25" s="6" customFormat="1" ht="166" customHeight="1" spans="1:27">
      <c r="A25" s="56">
        <v>15</v>
      </c>
      <c r="B25" s="57" t="s">
        <v>99</v>
      </c>
      <c r="C25" s="58" t="s">
        <v>48</v>
      </c>
      <c r="D25" s="53" t="s">
        <v>100</v>
      </c>
      <c r="E25" s="58" t="s">
        <v>101</v>
      </c>
      <c r="F25" s="59" t="s">
        <v>102</v>
      </c>
      <c r="G25" s="60">
        <f t="shared" si="3"/>
        <v>101.511</v>
      </c>
      <c r="H25" s="61">
        <v>101.511</v>
      </c>
      <c r="I25" s="123">
        <v>0</v>
      </c>
      <c r="J25" s="123">
        <v>0</v>
      </c>
      <c r="K25" s="123">
        <v>0</v>
      </c>
      <c r="L25" s="124" t="s">
        <v>51</v>
      </c>
      <c r="M25" s="87" t="s">
        <v>52</v>
      </c>
      <c r="N25" s="125" t="s">
        <v>53</v>
      </c>
      <c r="O25" s="125" t="s">
        <v>54</v>
      </c>
      <c r="P25" s="53">
        <v>15</v>
      </c>
      <c r="Q25" s="53" t="s">
        <v>103</v>
      </c>
      <c r="R25" s="155">
        <f t="shared" si="5"/>
        <v>0.1082</v>
      </c>
      <c r="S25" s="155">
        <v>0.1082</v>
      </c>
      <c r="T25" s="155" t="s">
        <v>104</v>
      </c>
      <c r="U25" s="155" t="str">
        <f t="shared" si="6"/>
        <v>0.4083</v>
      </c>
      <c r="V25" s="155" t="s">
        <v>105</v>
      </c>
      <c r="W25" s="155"/>
      <c r="X25" s="87" t="s">
        <v>56</v>
      </c>
      <c r="Y25" s="87" t="s">
        <v>57</v>
      </c>
      <c r="Z25" s="87" t="s">
        <v>101</v>
      </c>
      <c r="AA25" s="113"/>
    </row>
    <row r="26" s="7" customFormat="1" ht="73" customHeight="1" spans="1:27">
      <c r="A26" s="63" t="s">
        <v>106</v>
      </c>
      <c r="B26" s="64" t="s">
        <v>107</v>
      </c>
      <c r="C26" s="63"/>
      <c r="D26" s="65"/>
      <c r="E26" s="63"/>
      <c r="F26" s="64" t="s">
        <v>108</v>
      </c>
      <c r="G26" s="66">
        <f t="shared" si="3"/>
        <v>1290.4</v>
      </c>
      <c r="H26" s="67">
        <f>H27</f>
        <v>1084.8</v>
      </c>
      <c r="I26" s="67">
        <f>I27</f>
        <v>205.6</v>
      </c>
      <c r="J26" s="67">
        <f>J27</f>
        <v>0</v>
      </c>
      <c r="K26" s="67">
        <f>K27</f>
        <v>0</v>
      </c>
      <c r="L26" s="126"/>
      <c r="M26" s="87" t="s">
        <v>52</v>
      </c>
      <c r="N26" s="127"/>
      <c r="O26" s="69"/>
      <c r="P26" s="128"/>
      <c r="Q26" s="128"/>
      <c r="R26" s="128"/>
      <c r="S26" s="128"/>
      <c r="T26" s="128"/>
      <c r="U26" s="128"/>
      <c r="V26" s="128"/>
      <c r="W26" s="128"/>
      <c r="X26" s="63"/>
      <c r="Y26" s="63"/>
      <c r="Z26" s="63"/>
      <c r="AA26" s="171"/>
    </row>
    <row r="27" s="5" customFormat="1" ht="61" customHeight="1" spans="1:27">
      <c r="A27" s="68">
        <v>1</v>
      </c>
      <c r="B27" s="69" t="s">
        <v>109</v>
      </c>
      <c r="C27" s="70"/>
      <c r="D27" s="71"/>
      <c r="E27" s="70"/>
      <c r="F27" s="64" t="s">
        <v>108</v>
      </c>
      <c r="G27" s="66">
        <f t="shared" si="3"/>
        <v>1290.4</v>
      </c>
      <c r="H27" s="67">
        <f>H28+H44</f>
        <v>1084.8</v>
      </c>
      <c r="I27" s="67">
        <f>I28+I44</f>
        <v>205.6</v>
      </c>
      <c r="J27" s="67">
        <f>J28+J44</f>
        <v>0</v>
      </c>
      <c r="K27" s="67">
        <f>K28+K44</f>
        <v>0</v>
      </c>
      <c r="L27" s="124"/>
      <c r="M27" s="87" t="s">
        <v>52</v>
      </c>
      <c r="N27" s="129"/>
      <c r="O27" s="130"/>
      <c r="P27" s="70"/>
      <c r="Q27" s="70"/>
      <c r="R27" s="156">
        <f t="shared" ref="R27:W27" si="7">R28+R44</f>
        <v>0.1524</v>
      </c>
      <c r="S27" s="156">
        <f t="shared" si="7"/>
        <v>0.1286</v>
      </c>
      <c r="T27" s="156">
        <f t="shared" si="7"/>
        <v>0.0238</v>
      </c>
      <c r="U27" s="156">
        <f t="shared" si="7"/>
        <v>0.585</v>
      </c>
      <c r="V27" s="156">
        <f t="shared" si="7"/>
        <v>0.4721</v>
      </c>
      <c r="W27" s="156">
        <f t="shared" si="7"/>
        <v>0.1129</v>
      </c>
      <c r="X27" s="157"/>
      <c r="Y27" s="65"/>
      <c r="Z27" s="65"/>
      <c r="AA27" s="43"/>
    </row>
    <row r="28" s="6" customFormat="1" ht="72" customHeight="1" spans="1:27">
      <c r="A28" s="72">
        <v>1.1</v>
      </c>
      <c r="B28" s="73" t="s">
        <v>110</v>
      </c>
      <c r="C28" s="52"/>
      <c r="D28" s="53"/>
      <c r="E28" s="54"/>
      <c r="F28" s="64" t="s">
        <v>111</v>
      </c>
      <c r="G28" s="66">
        <f t="shared" si="3"/>
        <v>1084.8</v>
      </c>
      <c r="H28" s="66">
        <f>H29+H30+H31+H32+H33+H34+H35+H36+H37+H38+H39+H40+H41+H42+H43</f>
        <v>1084.8</v>
      </c>
      <c r="I28" s="66">
        <f>I29+I30+I31+I32+I33+I34+I35+I36+I37+I38+I39+I40+I41+I42+I43</f>
        <v>0</v>
      </c>
      <c r="J28" s="66">
        <f>J29+J30+J31+J32+J33+J34+J35+J36+J37+J38+J39+J40+J41+J42+J43</f>
        <v>0</v>
      </c>
      <c r="K28" s="66">
        <f>K29+K30+K31+K32+K33+K34+K35+K36+K37+K38+K39+K40+K41+K42+K43</f>
        <v>0</v>
      </c>
      <c r="L28" s="124" t="s">
        <v>51</v>
      </c>
      <c r="M28" s="87" t="s">
        <v>52</v>
      </c>
      <c r="N28" s="131"/>
      <c r="O28" s="132"/>
      <c r="P28" s="133"/>
      <c r="Q28" s="133"/>
      <c r="R28" s="133">
        <f t="shared" ref="R28:W28" si="8">SUM(R29:R43)</f>
        <v>0.1286</v>
      </c>
      <c r="S28" s="133">
        <f t="shared" si="8"/>
        <v>0.1286</v>
      </c>
      <c r="T28" s="133">
        <f t="shared" si="8"/>
        <v>0</v>
      </c>
      <c r="U28" s="133">
        <f t="shared" si="8"/>
        <v>0.4721</v>
      </c>
      <c r="V28" s="133">
        <f t="shared" si="8"/>
        <v>0.4721</v>
      </c>
      <c r="W28" s="133">
        <f t="shared" si="8"/>
        <v>0</v>
      </c>
      <c r="X28" s="158"/>
      <c r="Y28" s="158"/>
      <c r="Z28" s="158"/>
      <c r="AA28" s="172"/>
    </row>
    <row r="29" s="6" customFormat="1" ht="103" customHeight="1" spans="1:27">
      <c r="A29" s="56">
        <v>1</v>
      </c>
      <c r="B29" s="57" t="s">
        <v>112</v>
      </c>
      <c r="C29" s="58" t="s">
        <v>48</v>
      </c>
      <c r="D29" s="53" t="s">
        <v>44</v>
      </c>
      <c r="E29" s="58" t="s">
        <v>49</v>
      </c>
      <c r="F29" s="59" t="s">
        <v>113</v>
      </c>
      <c r="G29" s="60">
        <f t="shared" si="3"/>
        <v>16.4</v>
      </c>
      <c r="H29" s="61">
        <v>16.4</v>
      </c>
      <c r="I29" s="134">
        <v>0</v>
      </c>
      <c r="J29" s="134">
        <v>0</v>
      </c>
      <c r="K29" s="134">
        <v>0</v>
      </c>
      <c r="L29" s="124" t="s">
        <v>51</v>
      </c>
      <c r="M29" s="87" t="s">
        <v>52</v>
      </c>
      <c r="N29" s="125" t="s">
        <v>114</v>
      </c>
      <c r="O29" s="125" t="s">
        <v>115</v>
      </c>
      <c r="P29" s="53">
        <v>1</v>
      </c>
      <c r="Q29" s="53" t="s">
        <v>116</v>
      </c>
      <c r="R29" s="155">
        <f>S29</f>
        <v>0.0036</v>
      </c>
      <c r="S29" s="155">
        <v>0.0036</v>
      </c>
      <c r="T29" s="155"/>
      <c r="U29" s="155" t="str">
        <f>V29</f>
        <v>0.0121</v>
      </c>
      <c r="V29" s="155" t="s">
        <v>117</v>
      </c>
      <c r="W29" s="155"/>
      <c r="X29" s="87" t="s">
        <v>56</v>
      </c>
      <c r="Y29" s="87" t="s">
        <v>57</v>
      </c>
      <c r="Z29" s="85" t="s">
        <v>49</v>
      </c>
      <c r="AA29" s="113"/>
    </row>
    <row r="30" s="6" customFormat="1" ht="103" customHeight="1" spans="1:27">
      <c r="A30" s="56">
        <v>2</v>
      </c>
      <c r="B30" s="57" t="s">
        <v>118</v>
      </c>
      <c r="C30" s="58" t="s">
        <v>48</v>
      </c>
      <c r="D30" s="53" t="s">
        <v>44</v>
      </c>
      <c r="E30" s="58" t="s">
        <v>59</v>
      </c>
      <c r="F30" s="59" t="s">
        <v>119</v>
      </c>
      <c r="G30" s="60">
        <f t="shared" si="3"/>
        <v>81.6</v>
      </c>
      <c r="H30" s="61">
        <v>81.6</v>
      </c>
      <c r="I30" s="134">
        <v>0</v>
      </c>
      <c r="J30" s="134">
        <v>0</v>
      </c>
      <c r="K30" s="134">
        <v>0</v>
      </c>
      <c r="L30" s="124" t="s">
        <v>51</v>
      </c>
      <c r="M30" s="87" t="s">
        <v>52</v>
      </c>
      <c r="N30" s="125" t="s">
        <v>114</v>
      </c>
      <c r="O30" s="125" t="s">
        <v>115</v>
      </c>
      <c r="P30" s="53">
        <v>3</v>
      </c>
      <c r="Q30" s="53">
        <v>3</v>
      </c>
      <c r="R30" s="155">
        <f t="shared" ref="R30:R43" si="9">S30</f>
        <v>0.0131</v>
      </c>
      <c r="S30" s="155">
        <v>0.0131</v>
      </c>
      <c r="T30" s="155"/>
      <c r="U30" s="155">
        <f t="shared" ref="U30:U43" si="10">V30</f>
        <v>0.0478</v>
      </c>
      <c r="V30" s="155">
        <v>0.0478</v>
      </c>
      <c r="W30" s="155"/>
      <c r="X30" s="87" t="s">
        <v>56</v>
      </c>
      <c r="Y30" s="87" t="s">
        <v>57</v>
      </c>
      <c r="Z30" s="85" t="s">
        <v>59</v>
      </c>
      <c r="AA30" s="113"/>
    </row>
    <row r="31" s="6" customFormat="1" ht="103" customHeight="1" spans="1:27">
      <c r="A31" s="56">
        <v>3</v>
      </c>
      <c r="B31" s="57" t="s">
        <v>120</v>
      </c>
      <c r="C31" s="58" t="s">
        <v>48</v>
      </c>
      <c r="D31" s="53" t="s">
        <v>44</v>
      </c>
      <c r="E31" s="58" t="s">
        <v>62</v>
      </c>
      <c r="F31" s="59" t="s">
        <v>121</v>
      </c>
      <c r="G31" s="60">
        <f t="shared" si="3"/>
        <v>18</v>
      </c>
      <c r="H31" s="61">
        <v>18</v>
      </c>
      <c r="I31" s="134">
        <v>0</v>
      </c>
      <c r="J31" s="134">
        <v>0</v>
      </c>
      <c r="K31" s="134">
        <v>0</v>
      </c>
      <c r="L31" s="124" t="s">
        <v>51</v>
      </c>
      <c r="M31" s="87" t="s">
        <v>52</v>
      </c>
      <c r="N31" s="125" t="s">
        <v>114</v>
      </c>
      <c r="O31" s="125" t="s">
        <v>115</v>
      </c>
      <c r="P31" s="53" t="s">
        <v>122</v>
      </c>
      <c r="Q31" s="53" t="s">
        <v>123</v>
      </c>
      <c r="R31" s="155" t="str">
        <f t="shared" si="9"/>
        <v>0.0021</v>
      </c>
      <c r="S31" s="155" t="s">
        <v>124</v>
      </c>
      <c r="T31" s="155"/>
      <c r="U31" s="155">
        <f t="shared" si="10"/>
        <v>0.0073</v>
      </c>
      <c r="V31" s="155">
        <v>0.0073</v>
      </c>
      <c r="W31" s="155"/>
      <c r="X31" s="87" t="s">
        <v>56</v>
      </c>
      <c r="Y31" s="87" t="s">
        <v>57</v>
      </c>
      <c r="Z31" s="85" t="s">
        <v>62</v>
      </c>
      <c r="AA31" s="113"/>
    </row>
    <row r="32" s="6" customFormat="1" ht="103" customHeight="1" spans="1:27">
      <c r="A32" s="56">
        <v>4</v>
      </c>
      <c r="B32" s="57" t="s">
        <v>125</v>
      </c>
      <c r="C32" s="58" t="s">
        <v>48</v>
      </c>
      <c r="D32" s="53" t="s">
        <v>44</v>
      </c>
      <c r="E32" s="58" t="s">
        <v>67</v>
      </c>
      <c r="F32" s="59" t="s">
        <v>126</v>
      </c>
      <c r="G32" s="60">
        <f t="shared" si="3"/>
        <v>23.2</v>
      </c>
      <c r="H32" s="61">
        <v>23.2</v>
      </c>
      <c r="I32" s="134">
        <v>0</v>
      </c>
      <c r="J32" s="134">
        <v>0</v>
      </c>
      <c r="K32" s="134">
        <v>0</v>
      </c>
      <c r="L32" s="124" t="s">
        <v>51</v>
      </c>
      <c r="M32" s="87" t="s">
        <v>52</v>
      </c>
      <c r="N32" s="125" t="s">
        <v>114</v>
      </c>
      <c r="O32" s="125" t="s">
        <v>115</v>
      </c>
      <c r="P32" s="53">
        <v>2</v>
      </c>
      <c r="Q32" s="53"/>
      <c r="R32" s="155">
        <f t="shared" si="9"/>
        <v>0.0019</v>
      </c>
      <c r="S32" s="155">
        <v>0.0019</v>
      </c>
      <c r="T32" s="155"/>
      <c r="U32" s="155">
        <f t="shared" si="10"/>
        <v>0.0068</v>
      </c>
      <c r="V32" s="155">
        <v>0.0068</v>
      </c>
      <c r="W32" s="155"/>
      <c r="X32" s="87" t="s">
        <v>56</v>
      </c>
      <c r="Y32" s="87" t="s">
        <v>57</v>
      </c>
      <c r="Z32" s="85" t="s">
        <v>67</v>
      </c>
      <c r="AA32" s="113"/>
    </row>
    <row r="33" s="6" customFormat="1" ht="121" customHeight="1" spans="1:27">
      <c r="A33" s="56">
        <v>5</v>
      </c>
      <c r="B33" s="57" t="s">
        <v>127</v>
      </c>
      <c r="C33" s="58" t="s">
        <v>48</v>
      </c>
      <c r="D33" s="53" t="s">
        <v>44</v>
      </c>
      <c r="E33" s="58" t="s">
        <v>70</v>
      </c>
      <c r="F33" s="59" t="s">
        <v>128</v>
      </c>
      <c r="G33" s="60">
        <f t="shared" si="3"/>
        <v>141.6</v>
      </c>
      <c r="H33" s="61">
        <v>141.6</v>
      </c>
      <c r="I33" s="134">
        <v>0</v>
      </c>
      <c r="J33" s="134">
        <v>0</v>
      </c>
      <c r="K33" s="134">
        <v>0</v>
      </c>
      <c r="L33" s="124" t="s">
        <v>51</v>
      </c>
      <c r="M33" s="87" t="s">
        <v>52</v>
      </c>
      <c r="N33" s="125" t="s">
        <v>114</v>
      </c>
      <c r="O33" s="125" t="s">
        <v>115</v>
      </c>
      <c r="P33" s="53">
        <v>10</v>
      </c>
      <c r="Q33" s="53">
        <v>3</v>
      </c>
      <c r="R33" s="155">
        <f t="shared" si="9"/>
        <v>0.0225</v>
      </c>
      <c r="S33" s="155">
        <v>0.0225</v>
      </c>
      <c r="T33" s="155"/>
      <c r="U33" s="155">
        <f t="shared" si="10"/>
        <v>0.0908</v>
      </c>
      <c r="V33" s="155">
        <v>0.0908</v>
      </c>
      <c r="W33" s="155"/>
      <c r="X33" s="87" t="s">
        <v>56</v>
      </c>
      <c r="Y33" s="87" t="s">
        <v>57</v>
      </c>
      <c r="Z33" s="85" t="s">
        <v>70</v>
      </c>
      <c r="AA33" s="113"/>
    </row>
    <row r="34" s="6" customFormat="1" ht="176" customHeight="1" spans="1:27">
      <c r="A34" s="56">
        <v>6</v>
      </c>
      <c r="B34" s="57" t="s">
        <v>129</v>
      </c>
      <c r="C34" s="58" t="s">
        <v>48</v>
      </c>
      <c r="D34" s="53" t="s">
        <v>44</v>
      </c>
      <c r="E34" s="58" t="s">
        <v>73</v>
      </c>
      <c r="F34" s="59" t="s">
        <v>130</v>
      </c>
      <c r="G34" s="60">
        <f t="shared" si="3"/>
        <v>95.2</v>
      </c>
      <c r="H34" s="61">
        <v>95.2</v>
      </c>
      <c r="I34" s="134">
        <v>0</v>
      </c>
      <c r="J34" s="134">
        <v>0</v>
      </c>
      <c r="K34" s="134">
        <v>0</v>
      </c>
      <c r="L34" s="124" t="s">
        <v>51</v>
      </c>
      <c r="M34" s="87" t="s">
        <v>52</v>
      </c>
      <c r="N34" s="125" t="s">
        <v>114</v>
      </c>
      <c r="O34" s="125" t="s">
        <v>115</v>
      </c>
      <c r="P34" s="53">
        <v>7</v>
      </c>
      <c r="Q34" s="53">
        <v>4</v>
      </c>
      <c r="R34" s="155">
        <f t="shared" si="9"/>
        <v>0.0138</v>
      </c>
      <c r="S34" s="155">
        <v>0.0138</v>
      </c>
      <c r="T34" s="155"/>
      <c r="U34" s="155">
        <f t="shared" si="10"/>
        <v>0.0552</v>
      </c>
      <c r="V34" s="155">
        <v>0.0552</v>
      </c>
      <c r="W34" s="155"/>
      <c r="X34" s="87" t="s">
        <v>56</v>
      </c>
      <c r="Y34" s="87" t="s">
        <v>57</v>
      </c>
      <c r="Z34" s="85" t="s">
        <v>73</v>
      </c>
      <c r="AA34" s="113"/>
    </row>
    <row r="35" s="6" customFormat="1" ht="123" customHeight="1" spans="1:27">
      <c r="A35" s="56">
        <v>7</v>
      </c>
      <c r="B35" s="57" t="s">
        <v>131</v>
      </c>
      <c r="C35" s="58" t="s">
        <v>48</v>
      </c>
      <c r="D35" s="53" t="s">
        <v>44</v>
      </c>
      <c r="E35" s="58" t="s">
        <v>76</v>
      </c>
      <c r="F35" s="59" t="s">
        <v>132</v>
      </c>
      <c r="G35" s="60">
        <f t="shared" si="3"/>
        <v>124.4</v>
      </c>
      <c r="H35" s="61">
        <v>124.4</v>
      </c>
      <c r="I35" s="134">
        <v>0</v>
      </c>
      <c r="J35" s="134">
        <v>0</v>
      </c>
      <c r="K35" s="134">
        <v>0</v>
      </c>
      <c r="L35" s="124" t="s">
        <v>51</v>
      </c>
      <c r="M35" s="87" t="s">
        <v>52</v>
      </c>
      <c r="N35" s="125" t="s">
        <v>114</v>
      </c>
      <c r="O35" s="125" t="s">
        <v>115</v>
      </c>
      <c r="P35" s="53">
        <v>5</v>
      </c>
      <c r="Q35" s="53">
        <v>7</v>
      </c>
      <c r="R35" s="155">
        <f t="shared" si="9"/>
        <v>0.0046</v>
      </c>
      <c r="S35" s="155">
        <v>0.0046</v>
      </c>
      <c r="T35" s="155"/>
      <c r="U35" s="155">
        <f t="shared" si="10"/>
        <v>0.0125</v>
      </c>
      <c r="V35" s="155">
        <v>0.0125</v>
      </c>
      <c r="W35" s="155"/>
      <c r="X35" s="87" t="s">
        <v>56</v>
      </c>
      <c r="Y35" s="87" t="s">
        <v>57</v>
      </c>
      <c r="Z35" s="85" t="s">
        <v>76</v>
      </c>
      <c r="AA35" s="113"/>
    </row>
    <row r="36" s="6" customFormat="1" ht="105" customHeight="1" spans="1:27">
      <c r="A36" s="56">
        <v>8</v>
      </c>
      <c r="B36" s="57" t="s">
        <v>133</v>
      </c>
      <c r="C36" s="58" t="s">
        <v>48</v>
      </c>
      <c r="D36" s="53" t="s">
        <v>44</v>
      </c>
      <c r="E36" s="58" t="s">
        <v>79</v>
      </c>
      <c r="F36" s="59" t="s">
        <v>134</v>
      </c>
      <c r="G36" s="60">
        <f t="shared" si="3"/>
        <v>21.2</v>
      </c>
      <c r="H36" s="61">
        <v>21.2</v>
      </c>
      <c r="I36" s="134">
        <v>0</v>
      </c>
      <c r="J36" s="134">
        <v>0</v>
      </c>
      <c r="K36" s="134">
        <v>0</v>
      </c>
      <c r="L36" s="124" t="s">
        <v>51</v>
      </c>
      <c r="M36" s="87" t="s">
        <v>52</v>
      </c>
      <c r="N36" s="125" t="s">
        <v>114</v>
      </c>
      <c r="O36" s="125" t="s">
        <v>115</v>
      </c>
      <c r="P36" s="53">
        <v>4</v>
      </c>
      <c r="Q36" s="53">
        <v>3</v>
      </c>
      <c r="R36" s="155">
        <f t="shared" si="9"/>
        <v>0.0046</v>
      </c>
      <c r="S36" s="155">
        <v>0.0046</v>
      </c>
      <c r="T36" s="155"/>
      <c r="U36" s="155">
        <f t="shared" si="10"/>
        <v>0.0162</v>
      </c>
      <c r="V36" s="155">
        <v>0.0162</v>
      </c>
      <c r="W36" s="155"/>
      <c r="X36" s="87" t="s">
        <v>56</v>
      </c>
      <c r="Y36" s="87" t="s">
        <v>57</v>
      </c>
      <c r="Z36" s="85" t="s">
        <v>79</v>
      </c>
      <c r="AA36" s="113"/>
    </row>
    <row r="37" s="6" customFormat="1" ht="155" customHeight="1" spans="1:27">
      <c r="A37" s="56">
        <v>9</v>
      </c>
      <c r="B37" s="57" t="s">
        <v>135</v>
      </c>
      <c r="C37" s="58" t="s">
        <v>48</v>
      </c>
      <c r="D37" s="53" t="s">
        <v>44</v>
      </c>
      <c r="E37" s="58" t="s">
        <v>82</v>
      </c>
      <c r="F37" s="59" t="s">
        <v>136</v>
      </c>
      <c r="G37" s="60">
        <f t="shared" si="3"/>
        <v>186</v>
      </c>
      <c r="H37" s="61">
        <v>186</v>
      </c>
      <c r="I37" s="134">
        <v>0</v>
      </c>
      <c r="J37" s="134">
        <v>0</v>
      </c>
      <c r="K37" s="134">
        <v>0</v>
      </c>
      <c r="L37" s="124" t="s">
        <v>51</v>
      </c>
      <c r="M37" s="87" t="s">
        <v>52</v>
      </c>
      <c r="N37" s="125" t="s">
        <v>114</v>
      </c>
      <c r="O37" s="125" t="s">
        <v>115</v>
      </c>
      <c r="P37" s="53">
        <v>7</v>
      </c>
      <c r="Q37" s="53">
        <v>6</v>
      </c>
      <c r="R37" s="155">
        <f t="shared" si="9"/>
        <v>0.0156</v>
      </c>
      <c r="S37" s="155">
        <v>0.0156</v>
      </c>
      <c r="T37" s="155"/>
      <c r="U37" s="155">
        <f t="shared" si="10"/>
        <v>0.0613</v>
      </c>
      <c r="V37" s="155">
        <v>0.0613</v>
      </c>
      <c r="W37" s="155"/>
      <c r="X37" s="87" t="s">
        <v>56</v>
      </c>
      <c r="Y37" s="87" t="s">
        <v>57</v>
      </c>
      <c r="Z37" s="85" t="s">
        <v>82</v>
      </c>
      <c r="AA37" s="113"/>
    </row>
    <row r="38" s="6" customFormat="1" ht="103" customHeight="1" spans="1:27">
      <c r="A38" s="56">
        <v>10</v>
      </c>
      <c r="B38" s="57" t="s">
        <v>137</v>
      </c>
      <c r="C38" s="58" t="s">
        <v>48</v>
      </c>
      <c r="D38" s="53" t="s">
        <v>44</v>
      </c>
      <c r="E38" s="58" t="s">
        <v>85</v>
      </c>
      <c r="F38" s="59" t="s">
        <v>138</v>
      </c>
      <c r="G38" s="60">
        <f t="shared" si="3"/>
        <v>28.8</v>
      </c>
      <c r="H38" s="61">
        <v>28.8</v>
      </c>
      <c r="I38" s="134">
        <v>0</v>
      </c>
      <c r="J38" s="134">
        <v>0</v>
      </c>
      <c r="K38" s="134">
        <v>0</v>
      </c>
      <c r="L38" s="124" t="s">
        <v>51</v>
      </c>
      <c r="M38" s="87" t="s">
        <v>52</v>
      </c>
      <c r="N38" s="125" t="s">
        <v>114</v>
      </c>
      <c r="O38" s="125" t="s">
        <v>115</v>
      </c>
      <c r="P38" s="53">
        <v>1</v>
      </c>
      <c r="Q38" s="53">
        <v>9</v>
      </c>
      <c r="R38" s="155">
        <f t="shared" si="9"/>
        <v>0.0041</v>
      </c>
      <c r="S38" s="155">
        <v>0.0041</v>
      </c>
      <c r="T38" s="155"/>
      <c r="U38" s="155">
        <f t="shared" si="10"/>
        <v>0.016</v>
      </c>
      <c r="V38" s="155">
        <v>0.016</v>
      </c>
      <c r="W38" s="155"/>
      <c r="X38" s="87" t="s">
        <v>56</v>
      </c>
      <c r="Y38" s="87" t="s">
        <v>57</v>
      </c>
      <c r="Z38" s="85" t="s">
        <v>85</v>
      </c>
      <c r="AA38" s="113"/>
    </row>
    <row r="39" s="6" customFormat="1" ht="103" customHeight="1" spans="1:27">
      <c r="A39" s="56">
        <v>11</v>
      </c>
      <c r="B39" s="57" t="s">
        <v>139</v>
      </c>
      <c r="C39" s="58" t="s">
        <v>48</v>
      </c>
      <c r="D39" s="53" t="s">
        <v>44</v>
      </c>
      <c r="E39" s="58" t="s">
        <v>88</v>
      </c>
      <c r="F39" s="59" t="s">
        <v>140</v>
      </c>
      <c r="G39" s="60">
        <f t="shared" si="3"/>
        <v>114.4</v>
      </c>
      <c r="H39" s="61">
        <v>114.4</v>
      </c>
      <c r="I39" s="134">
        <v>0</v>
      </c>
      <c r="J39" s="134">
        <v>0</v>
      </c>
      <c r="K39" s="134">
        <v>0</v>
      </c>
      <c r="L39" s="124" t="s">
        <v>51</v>
      </c>
      <c r="M39" s="87" t="s">
        <v>52</v>
      </c>
      <c r="N39" s="125" t="s">
        <v>114</v>
      </c>
      <c r="O39" s="125" t="s">
        <v>115</v>
      </c>
      <c r="P39" s="53">
        <v>7</v>
      </c>
      <c r="Q39" s="53">
        <v>2</v>
      </c>
      <c r="R39" s="155">
        <f t="shared" si="9"/>
        <v>0.0028</v>
      </c>
      <c r="S39" s="155">
        <v>0.0028</v>
      </c>
      <c r="T39" s="155"/>
      <c r="U39" s="155">
        <f t="shared" si="10"/>
        <v>0.0096</v>
      </c>
      <c r="V39" s="155">
        <v>0.0096</v>
      </c>
      <c r="W39" s="155"/>
      <c r="X39" s="87" t="s">
        <v>56</v>
      </c>
      <c r="Y39" s="87" t="s">
        <v>57</v>
      </c>
      <c r="Z39" s="85" t="s">
        <v>88</v>
      </c>
      <c r="AA39" s="113"/>
    </row>
    <row r="40" s="6" customFormat="1" ht="140" customHeight="1" spans="1:27">
      <c r="A40" s="56">
        <v>12</v>
      </c>
      <c r="B40" s="57" t="s">
        <v>141</v>
      </c>
      <c r="C40" s="58" t="s">
        <v>48</v>
      </c>
      <c r="D40" s="53" t="s">
        <v>44</v>
      </c>
      <c r="E40" s="58" t="s">
        <v>91</v>
      </c>
      <c r="F40" s="59" t="s">
        <v>142</v>
      </c>
      <c r="G40" s="60">
        <f t="shared" si="3"/>
        <v>74</v>
      </c>
      <c r="H40" s="61">
        <v>74</v>
      </c>
      <c r="I40" s="134">
        <v>0</v>
      </c>
      <c r="J40" s="134">
        <v>0</v>
      </c>
      <c r="K40" s="134">
        <v>0</v>
      </c>
      <c r="L40" s="124" t="s">
        <v>51</v>
      </c>
      <c r="M40" s="87" t="s">
        <v>52</v>
      </c>
      <c r="N40" s="125" t="s">
        <v>114</v>
      </c>
      <c r="O40" s="125" t="s">
        <v>115</v>
      </c>
      <c r="P40" s="53">
        <v>12</v>
      </c>
      <c r="Q40" s="53"/>
      <c r="R40" s="155">
        <f t="shared" si="9"/>
        <v>0.0149</v>
      </c>
      <c r="S40" s="155">
        <v>0.0149</v>
      </c>
      <c r="T40" s="155"/>
      <c r="U40" s="155">
        <f t="shared" si="10"/>
        <v>0.0505</v>
      </c>
      <c r="V40" s="155">
        <v>0.0505</v>
      </c>
      <c r="W40" s="155"/>
      <c r="X40" s="87" t="s">
        <v>56</v>
      </c>
      <c r="Y40" s="87" t="s">
        <v>57</v>
      </c>
      <c r="Z40" s="85" t="s">
        <v>91</v>
      </c>
      <c r="AA40" s="113"/>
    </row>
    <row r="41" s="6" customFormat="1" ht="103" customHeight="1" spans="1:27">
      <c r="A41" s="56">
        <v>13</v>
      </c>
      <c r="B41" s="57" t="s">
        <v>143</v>
      </c>
      <c r="C41" s="58" t="s">
        <v>48</v>
      </c>
      <c r="D41" s="53" t="s">
        <v>44</v>
      </c>
      <c r="E41" s="58" t="s">
        <v>94</v>
      </c>
      <c r="F41" s="59" t="s">
        <v>144</v>
      </c>
      <c r="G41" s="60">
        <f t="shared" si="3"/>
        <v>40.8</v>
      </c>
      <c r="H41" s="61">
        <v>40.8</v>
      </c>
      <c r="I41" s="134">
        <v>0</v>
      </c>
      <c r="J41" s="134">
        <v>0</v>
      </c>
      <c r="K41" s="134">
        <v>0</v>
      </c>
      <c r="L41" s="124" t="s">
        <v>51</v>
      </c>
      <c r="M41" s="87" t="s">
        <v>52</v>
      </c>
      <c r="N41" s="125" t="s">
        <v>114</v>
      </c>
      <c r="O41" s="125" t="s">
        <v>115</v>
      </c>
      <c r="P41" s="53">
        <v>5</v>
      </c>
      <c r="Q41" s="53">
        <v>5</v>
      </c>
      <c r="R41" s="155">
        <f t="shared" si="9"/>
        <v>0.0079</v>
      </c>
      <c r="S41" s="155">
        <v>0.0079</v>
      </c>
      <c r="T41" s="155"/>
      <c r="U41" s="155">
        <f t="shared" si="10"/>
        <v>0.0289</v>
      </c>
      <c r="V41" s="155">
        <v>0.0289</v>
      </c>
      <c r="W41" s="155"/>
      <c r="X41" s="87" t="s">
        <v>56</v>
      </c>
      <c r="Y41" s="87" t="s">
        <v>57</v>
      </c>
      <c r="Z41" s="85" t="s">
        <v>94</v>
      </c>
      <c r="AA41" s="113"/>
    </row>
    <row r="42" s="6" customFormat="1" ht="103" customHeight="1" spans="1:27">
      <c r="A42" s="56">
        <v>14</v>
      </c>
      <c r="B42" s="57" t="s">
        <v>145</v>
      </c>
      <c r="C42" s="58" t="s">
        <v>48</v>
      </c>
      <c r="D42" s="53" t="s">
        <v>44</v>
      </c>
      <c r="E42" s="58" t="s">
        <v>97</v>
      </c>
      <c r="F42" s="59" t="s">
        <v>146</v>
      </c>
      <c r="G42" s="60">
        <f t="shared" si="3"/>
        <v>85.6</v>
      </c>
      <c r="H42" s="61">
        <v>85.6</v>
      </c>
      <c r="I42" s="134">
        <v>0</v>
      </c>
      <c r="J42" s="134">
        <v>0</v>
      </c>
      <c r="K42" s="134">
        <v>0</v>
      </c>
      <c r="L42" s="124" t="s">
        <v>51</v>
      </c>
      <c r="M42" s="87" t="s">
        <v>52</v>
      </c>
      <c r="N42" s="125" t="s">
        <v>114</v>
      </c>
      <c r="O42" s="125" t="s">
        <v>115</v>
      </c>
      <c r="P42" s="53">
        <v>6</v>
      </c>
      <c r="Q42" s="53">
        <v>4</v>
      </c>
      <c r="R42" s="155">
        <f t="shared" si="9"/>
        <v>0.0164</v>
      </c>
      <c r="S42" s="155">
        <v>0.0164</v>
      </c>
      <c r="T42" s="155"/>
      <c r="U42" s="155">
        <f t="shared" si="10"/>
        <v>0.0589</v>
      </c>
      <c r="V42" s="155">
        <v>0.0589</v>
      </c>
      <c r="W42" s="155"/>
      <c r="X42" s="87" t="s">
        <v>56</v>
      </c>
      <c r="Y42" s="87" t="s">
        <v>57</v>
      </c>
      <c r="Z42" s="85" t="s">
        <v>97</v>
      </c>
      <c r="AA42" s="113"/>
    </row>
    <row r="43" s="6" customFormat="1" ht="103" customHeight="1" spans="1:27">
      <c r="A43" s="56">
        <v>15</v>
      </c>
      <c r="B43" s="57" t="s">
        <v>147</v>
      </c>
      <c r="C43" s="58" t="s">
        <v>48</v>
      </c>
      <c r="D43" s="53" t="s">
        <v>100</v>
      </c>
      <c r="E43" s="58" t="s">
        <v>101</v>
      </c>
      <c r="F43" s="59" t="s">
        <v>148</v>
      </c>
      <c r="G43" s="60">
        <f t="shared" si="3"/>
        <v>33.6</v>
      </c>
      <c r="H43" s="61">
        <v>33.6</v>
      </c>
      <c r="I43" s="134">
        <v>0</v>
      </c>
      <c r="J43" s="134">
        <v>0</v>
      </c>
      <c r="K43" s="134">
        <v>0</v>
      </c>
      <c r="L43" s="124" t="s">
        <v>51</v>
      </c>
      <c r="M43" s="87" t="s">
        <v>52</v>
      </c>
      <c r="N43" s="125" t="s">
        <v>114</v>
      </c>
      <c r="O43" s="125" t="s">
        <v>115</v>
      </c>
      <c r="P43" s="135">
        <v>3</v>
      </c>
      <c r="Q43" s="135" t="s">
        <v>122</v>
      </c>
      <c r="R43" s="155">
        <f t="shared" si="9"/>
        <v>0.0028</v>
      </c>
      <c r="S43" s="135">
        <v>0.0028</v>
      </c>
      <c r="T43" s="135"/>
      <c r="U43" s="155">
        <f t="shared" si="10"/>
        <v>0.0103</v>
      </c>
      <c r="V43" s="135">
        <v>0.0103</v>
      </c>
      <c r="W43" s="135"/>
      <c r="X43" s="87" t="s">
        <v>56</v>
      </c>
      <c r="Y43" s="87" t="s">
        <v>57</v>
      </c>
      <c r="Z43" s="85" t="s">
        <v>101</v>
      </c>
      <c r="AA43" s="113"/>
    </row>
    <row r="44" s="7" customFormat="1" ht="103" customHeight="1" spans="1:27">
      <c r="A44" s="65">
        <v>1.2</v>
      </c>
      <c r="B44" s="73" t="s">
        <v>149</v>
      </c>
      <c r="C44" s="52"/>
      <c r="D44" s="53"/>
      <c r="E44" s="54"/>
      <c r="F44" s="64" t="s">
        <v>150</v>
      </c>
      <c r="G44" s="74">
        <f>SUM(G45:G56)</f>
        <v>205.6</v>
      </c>
      <c r="H44" s="75">
        <f>SUM(H45:H56)</f>
        <v>0</v>
      </c>
      <c r="I44" s="75">
        <f>SUM(I45:I56)</f>
        <v>205.6</v>
      </c>
      <c r="J44" s="75">
        <f>SUM(J45:J56)</f>
        <v>0</v>
      </c>
      <c r="K44" s="75">
        <f>SUM(K45:K56)</f>
        <v>0</v>
      </c>
      <c r="L44" s="124"/>
      <c r="M44" s="87"/>
      <c r="N44" s="131"/>
      <c r="O44" s="125"/>
      <c r="P44" s="136"/>
      <c r="Q44" s="136"/>
      <c r="R44" s="136">
        <f t="shared" ref="Q44:W44" si="11">SUM(R45:R56)</f>
        <v>0.0238</v>
      </c>
      <c r="S44" s="136">
        <f t="shared" si="11"/>
        <v>0</v>
      </c>
      <c r="T44" s="136">
        <f t="shared" si="11"/>
        <v>0.0238</v>
      </c>
      <c r="U44" s="136">
        <f t="shared" si="11"/>
        <v>0.1129</v>
      </c>
      <c r="V44" s="136">
        <f t="shared" si="11"/>
        <v>0</v>
      </c>
      <c r="W44" s="136">
        <f t="shared" si="11"/>
        <v>0.1129</v>
      </c>
      <c r="X44" s="87"/>
      <c r="Y44" s="87"/>
      <c r="Z44" s="173"/>
      <c r="AA44" s="113"/>
    </row>
    <row r="45" s="7" customFormat="1" ht="87" customHeight="1" spans="1:27">
      <c r="A45" s="56">
        <v>1</v>
      </c>
      <c r="B45" s="57" t="s">
        <v>151</v>
      </c>
      <c r="C45" s="58" t="s">
        <v>48</v>
      </c>
      <c r="D45" s="53" t="s">
        <v>44</v>
      </c>
      <c r="E45" s="58" t="s">
        <v>59</v>
      </c>
      <c r="F45" s="59" t="s">
        <v>152</v>
      </c>
      <c r="G45" s="60">
        <f>H45+I45+J45+K45</f>
        <v>26.4</v>
      </c>
      <c r="H45" s="76">
        <v>0</v>
      </c>
      <c r="I45" s="61">
        <v>26.4</v>
      </c>
      <c r="J45" s="134">
        <v>0</v>
      </c>
      <c r="K45" s="134">
        <v>0</v>
      </c>
      <c r="L45" s="124" t="s">
        <v>153</v>
      </c>
      <c r="M45" s="87" t="s">
        <v>52</v>
      </c>
      <c r="N45" s="125" t="s">
        <v>154</v>
      </c>
      <c r="O45" s="125" t="s">
        <v>155</v>
      </c>
      <c r="P45" s="53">
        <v>2</v>
      </c>
      <c r="Q45" s="53">
        <v>2</v>
      </c>
      <c r="R45" s="135">
        <v>0.0031</v>
      </c>
      <c r="S45" s="155"/>
      <c r="T45" s="135">
        <v>0.0031</v>
      </c>
      <c r="U45" s="135">
        <v>0.0138</v>
      </c>
      <c r="V45" s="155"/>
      <c r="W45" s="135">
        <v>0.0138</v>
      </c>
      <c r="X45" s="85" t="s">
        <v>56</v>
      </c>
      <c r="Y45" s="85" t="s">
        <v>57</v>
      </c>
      <c r="Z45" s="58" t="s">
        <v>59</v>
      </c>
      <c r="AA45" s="113"/>
    </row>
    <row r="46" s="7" customFormat="1" ht="85" customHeight="1" spans="1:27">
      <c r="A46" s="56">
        <v>2</v>
      </c>
      <c r="B46" s="57" t="s">
        <v>156</v>
      </c>
      <c r="C46" s="58" t="s">
        <v>48</v>
      </c>
      <c r="D46" s="53" t="s">
        <v>44</v>
      </c>
      <c r="E46" s="58" t="s">
        <v>62</v>
      </c>
      <c r="F46" s="59" t="s">
        <v>157</v>
      </c>
      <c r="G46" s="60">
        <f>H46+I46+J46+K46</f>
        <v>9.6</v>
      </c>
      <c r="H46" s="76">
        <v>0</v>
      </c>
      <c r="I46" s="61">
        <v>9.6</v>
      </c>
      <c r="J46" s="134">
        <v>0</v>
      </c>
      <c r="K46" s="134">
        <v>0</v>
      </c>
      <c r="L46" s="124" t="s">
        <v>153</v>
      </c>
      <c r="M46" s="87" t="s">
        <v>52</v>
      </c>
      <c r="N46" s="125" t="s">
        <v>154</v>
      </c>
      <c r="O46" s="125" t="s">
        <v>155</v>
      </c>
      <c r="P46" s="135">
        <v>2</v>
      </c>
      <c r="Q46" s="135">
        <v>1</v>
      </c>
      <c r="R46" s="135">
        <v>0.0012</v>
      </c>
      <c r="S46" s="155"/>
      <c r="T46" s="135">
        <v>0.0012</v>
      </c>
      <c r="U46" s="135">
        <v>0.0056</v>
      </c>
      <c r="V46" s="155"/>
      <c r="W46" s="135">
        <v>0.0056</v>
      </c>
      <c r="X46" s="85" t="s">
        <v>56</v>
      </c>
      <c r="Y46" s="85" t="s">
        <v>57</v>
      </c>
      <c r="Z46" s="58" t="s">
        <v>62</v>
      </c>
      <c r="AA46" s="113"/>
    </row>
    <row r="47" s="7" customFormat="1" ht="113" customHeight="1" spans="1:27">
      <c r="A47" s="56">
        <v>3</v>
      </c>
      <c r="B47" s="57" t="s">
        <v>158</v>
      </c>
      <c r="C47" s="58" t="s">
        <v>48</v>
      </c>
      <c r="D47" s="53" t="s">
        <v>44</v>
      </c>
      <c r="E47" s="58" t="s">
        <v>70</v>
      </c>
      <c r="F47" s="59" t="s">
        <v>159</v>
      </c>
      <c r="G47" s="60">
        <f>H47+I47+J47+K47</f>
        <v>17.6</v>
      </c>
      <c r="H47" s="76">
        <v>0</v>
      </c>
      <c r="I47" s="61">
        <v>17.6</v>
      </c>
      <c r="J47" s="134">
        <v>0</v>
      </c>
      <c r="K47" s="134">
        <v>0</v>
      </c>
      <c r="L47" s="124" t="s">
        <v>153</v>
      </c>
      <c r="M47" s="87" t="s">
        <v>52</v>
      </c>
      <c r="N47" s="125" t="s">
        <v>154</v>
      </c>
      <c r="O47" s="125" t="s">
        <v>155</v>
      </c>
      <c r="P47" s="53">
        <v>3</v>
      </c>
      <c r="Q47" s="53">
        <v>0</v>
      </c>
      <c r="R47" s="155">
        <v>0.0022</v>
      </c>
      <c r="S47" s="155"/>
      <c r="T47" s="155">
        <v>0.0022</v>
      </c>
      <c r="U47" s="155">
        <v>0.0111</v>
      </c>
      <c r="V47" s="155"/>
      <c r="W47" s="155">
        <v>0.0111</v>
      </c>
      <c r="X47" s="85" t="s">
        <v>56</v>
      </c>
      <c r="Y47" s="85" t="s">
        <v>57</v>
      </c>
      <c r="Z47" s="58" t="s">
        <v>70</v>
      </c>
      <c r="AA47" s="113"/>
    </row>
    <row r="48" s="7" customFormat="1" ht="103" customHeight="1" spans="1:27">
      <c r="A48" s="56">
        <v>4</v>
      </c>
      <c r="B48" s="57" t="s">
        <v>160</v>
      </c>
      <c r="C48" s="58" t="s">
        <v>48</v>
      </c>
      <c r="D48" s="53" t="s">
        <v>44</v>
      </c>
      <c r="E48" s="58" t="s">
        <v>73</v>
      </c>
      <c r="F48" s="62" t="s">
        <v>161</v>
      </c>
      <c r="G48" s="60">
        <f>H48+I48+J48+K48</f>
        <v>52.8</v>
      </c>
      <c r="H48" s="76">
        <v>0</v>
      </c>
      <c r="I48" s="61">
        <v>52.8</v>
      </c>
      <c r="J48" s="134">
        <v>0</v>
      </c>
      <c r="K48" s="134">
        <v>0</v>
      </c>
      <c r="L48" s="124" t="s">
        <v>153</v>
      </c>
      <c r="M48" s="87" t="s">
        <v>52</v>
      </c>
      <c r="N48" s="125" t="s">
        <v>154</v>
      </c>
      <c r="O48" s="125" t="s">
        <v>155</v>
      </c>
      <c r="P48" s="53">
        <v>3</v>
      </c>
      <c r="Q48" s="53">
        <v>3</v>
      </c>
      <c r="R48" s="155">
        <v>0.0066</v>
      </c>
      <c r="S48" s="155"/>
      <c r="T48" s="155">
        <v>0.0066</v>
      </c>
      <c r="U48" s="155">
        <v>0.0278</v>
      </c>
      <c r="V48" s="155"/>
      <c r="W48" s="155">
        <v>0.0278</v>
      </c>
      <c r="X48" s="85" t="s">
        <v>56</v>
      </c>
      <c r="Y48" s="85" t="s">
        <v>57</v>
      </c>
      <c r="Z48" s="58" t="s">
        <v>73</v>
      </c>
      <c r="AA48" s="113"/>
    </row>
    <row r="49" s="7" customFormat="1" ht="103" customHeight="1" spans="1:27">
      <c r="A49" s="56">
        <v>5</v>
      </c>
      <c r="B49" s="57" t="s">
        <v>162</v>
      </c>
      <c r="C49" s="58" t="s">
        <v>48</v>
      </c>
      <c r="D49" s="53" t="s">
        <v>44</v>
      </c>
      <c r="E49" s="58" t="s">
        <v>76</v>
      </c>
      <c r="F49" s="59" t="s">
        <v>163</v>
      </c>
      <c r="G49" s="60">
        <v>19.2</v>
      </c>
      <c r="H49" s="76">
        <v>0</v>
      </c>
      <c r="I49" s="61">
        <v>19.2</v>
      </c>
      <c r="J49" s="134">
        <v>0</v>
      </c>
      <c r="K49" s="134">
        <v>0</v>
      </c>
      <c r="L49" s="124" t="s">
        <v>153</v>
      </c>
      <c r="M49" s="87" t="s">
        <v>52</v>
      </c>
      <c r="N49" s="125" t="s">
        <v>154</v>
      </c>
      <c r="O49" s="125" t="s">
        <v>155</v>
      </c>
      <c r="P49" s="53">
        <v>2</v>
      </c>
      <c r="Q49" s="53">
        <v>5</v>
      </c>
      <c r="R49" s="155">
        <v>0.0024</v>
      </c>
      <c r="S49" s="155"/>
      <c r="T49" s="155">
        <v>0.0024</v>
      </c>
      <c r="U49" s="155">
        <v>0.0094</v>
      </c>
      <c r="V49" s="155"/>
      <c r="W49" s="155">
        <v>0.0094</v>
      </c>
      <c r="X49" s="85" t="s">
        <v>56</v>
      </c>
      <c r="Y49" s="85" t="s">
        <v>57</v>
      </c>
      <c r="Z49" s="58" t="s">
        <v>76</v>
      </c>
      <c r="AA49" s="113"/>
    </row>
    <row r="50" s="7" customFormat="1" ht="79" customHeight="1" spans="1:27">
      <c r="A50" s="56">
        <v>6</v>
      </c>
      <c r="B50" s="57" t="s">
        <v>164</v>
      </c>
      <c r="C50" s="58" t="s">
        <v>48</v>
      </c>
      <c r="D50" s="53" t="s">
        <v>44</v>
      </c>
      <c r="E50" s="58" t="s">
        <v>82</v>
      </c>
      <c r="F50" s="59" t="s">
        <v>165</v>
      </c>
      <c r="G50" s="60">
        <f t="shared" ref="G50:G58" si="12">H50+I50+J50+K50</f>
        <v>6.4</v>
      </c>
      <c r="H50" s="76">
        <v>0</v>
      </c>
      <c r="I50" s="61">
        <v>6.4</v>
      </c>
      <c r="J50" s="134">
        <v>0</v>
      </c>
      <c r="K50" s="134">
        <v>0</v>
      </c>
      <c r="L50" s="124" t="s">
        <v>153</v>
      </c>
      <c r="M50" s="87" t="s">
        <v>52</v>
      </c>
      <c r="N50" s="125" t="s">
        <v>154</v>
      </c>
      <c r="O50" s="125" t="s">
        <v>155</v>
      </c>
      <c r="P50" s="53">
        <v>1</v>
      </c>
      <c r="Q50" s="53">
        <v>2</v>
      </c>
      <c r="R50" s="155">
        <v>0.0007</v>
      </c>
      <c r="S50" s="155"/>
      <c r="T50" s="155">
        <v>0.0007</v>
      </c>
      <c r="U50" s="155">
        <v>0.0031</v>
      </c>
      <c r="V50" s="155"/>
      <c r="W50" s="155">
        <v>0.0031</v>
      </c>
      <c r="X50" s="85" t="s">
        <v>56</v>
      </c>
      <c r="Y50" s="85" t="s">
        <v>57</v>
      </c>
      <c r="Z50" s="58" t="s">
        <v>82</v>
      </c>
      <c r="AA50" s="113"/>
    </row>
    <row r="51" s="7" customFormat="1" ht="61" customHeight="1" spans="1:27">
      <c r="A51" s="56">
        <v>7</v>
      </c>
      <c r="B51" s="57" t="s">
        <v>166</v>
      </c>
      <c r="C51" s="58" t="s">
        <v>48</v>
      </c>
      <c r="D51" s="53" t="s">
        <v>44</v>
      </c>
      <c r="E51" s="58" t="s">
        <v>79</v>
      </c>
      <c r="F51" s="59" t="s">
        <v>167</v>
      </c>
      <c r="G51" s="60">
        <f t="shared" si="12"/>
        <v>0.8</v>
      </c>
      <c r="H51" s="76">
        <v>0</v>
      </c>
      <c r="I51" s="61">
        <v>0.8</v>
      </c>
      <c r="J51" s="134">
        <v>0</v>
      </c>
      <c r="K51" s="134">
        <v>0</v>
      </c>
      <c r="L51" s="124" t="s">
        <v>153</v>
      </c>
      <c r="M51" s="87" t="s">
        <v>52</v>
      </c>
      <c r="N51" s="125" t="s">
        <v>154</v>
      </c>
      <c r="O51" s="125" t="s">
        <v>155</v>
      </c>
      <c r="P51" s="53">
        <v>1</v>
      </c>
      <c r="Q51" s="53"/>
      <c r="R51" s="155">
        <v>0.0001</v>
      </c>
      <c r="S51" s="155"/>
      <c r="T51" s="155">
        <v>0.0001</v>
      </c>
      <c r="U51" s="155">
        <v>0.0006</v>
      </c>
      <c r="V51" s="155"/>
      <c r="W51" s="155">
        <v>0.0006</v>
      </c>
      <c r="X51" s="85" t="s">
        <v>56</v>
      </c>
      <c r="Y51" s="85" t="s">
        <v>57</v>
      </c>
      <c r="Z51" s="58" t="s">
        <v>79</v>
      </c>
      <c r="AA51" s="113"/>
    </row>
    <row r="52" s="7" customFormat="1" ht="88" customHeight="1" spans="1:27">
      <c r="A52" s="56">
        <v>8</v>
      </c>
      <c r="B52" s="57" t="s">
        <v>168</v>
      </c>
      <c r="C52" s="58" t="s">
        <v>48</v>
      </c>
      <c r="D52" s="53" t="s">
        <v>44</v>
      </c>
      <c r="E52" s="58" t="s">
        <v>85</v>
      </c>
      <c r="F52" s="59" t="s">
        <v>169</v>
      </c>
      <c r="G52" s="60">
        <f t="shared" si="12"/>
        <v>5.6</v>
      </c>
      <c r="H52" s="76">
        <v>0</v>
      </c>
      <c r="I52" s="61">
        <v>5.6</v>
      </c>
      <c r="J52" s="134">
        <v>0</v>
      </c>
      <c r="K52" s="134">
        <v>0</v>
      </c>
      <c r="L52" s="124" t="s">
        <v>153</v>
      </c>
      <c r="M52" s="87" t="s">
        <v>52</v>
      </c>
      <c r="N52" s="125" t="s">
        <v>154</v>
      </c>
      <c r="O52" s="125" t="s">
        <v>155</v>
      </c>
      <c r="P52" s="53"/>
      <c r="Q52" s="53">
        <v>2</v>
      </c>
      <c r="R52" s="155">
        <v>0.0007</v>
      </c>
      <c r="S52" s="155"/>
      <c r="T52" s="155">
        <v>0.0007</v>
      </c>
      <c r="U52" s="155">
        <v>0.0035</v>
      </c>
      <c r="V52" s="155"/>
      <c r="W52" s="155">
        <v>0.0035</v>
      </c>
      <c r="X52" s="85" t="s">
        <v>56</v>
      </c>
      <c r="Y52" s="85" t="s">
        <v>57</v>
      </c>
      <c r="Z52" s="58" t="s">
        <v>85</v>
      </c>
      <c r="AA52" s="113"/>
    </row>
    <row r="53" s="7" customFormat="1" ht="82" customHeight="1" spans="1:27">
      <c r="A53" s="56">
        <v>9</v>
      </c>
      <c r="B53" s="57" t="s">
        <v>170</v>
      </c>
      <c r="C53" s="58" t="s">
        <v>48</v>
      </c>
      <c r="D53" s="53" t="s">
        <v>44</v>
      </c>
      <c r="E53" s="58" t="s">
        <v>88</v>
      </c>
      <c r="F53" s="59" t="s">
        <v>171</v>
      </c>
      <c r="G53" s="60">
        <f t="shared" si="12"/>
        <v>13.6</v>
      </c>
      <c r="H53" s="76">
        <v>0</v>
      </c>
      <c r="I53" s="61">
        <v>13.6</v>
      </c>
      <c r="J53" s="134">
        <v>0</v>
      </c>
      <c r="K53" s="134">
        <v>0</v>
      </c>
      <c r="L53" s="124" t="s">
        <v>153</v>
      </c>
      <c r="M53" s="87" t="s">
        <v>52</v>
      </c>
      <c r="N53" s="125" t="s">
        <v>154</v>
      </c>
      <c r="O53" s="125" t="s">
        <v>155</v>
      </c>
      <c r="P53" s="53">
        <v>1</v>
      </c>
      <c r="Q53" s="53">
        <v>1</v>
      </c>
      <c r="R53" s="155">
        <v>0.0017</v>
      </c>
      <c r="S53" s="155"/>
      <c r="T53" s="155">
        <v>0.0017</v>
      </c>
      <c r="U53" s="155">
        <v>0.0079</v>
      </c>
      <c r="V53" s="155"/>
      <c r="W53" s="155">
        <v>0.0079</v>
      </c>
      <c r="X53" s="85" t="s">
        <v>56</v>
      </c>
      <c r="Y53" s="85" t="s">
        <v>57</v>
      </c>
      <c r="Z53" s="58" t="s">
        <v>88</v>
      </c>
      <c r="AA53" s="113"/>
    </row>
    <row r="54" s="7" customFormat="1" ht="82" customHeight="1" spans="1:27">
      <c r="A54" s="56">
        <v>10</v>
      </c>
      <c r="B54" s="57" t="s">
        <v>172</v>
      </c>
      <c r="C54" s="58" t="s">
        <v>48</v>
      </c>
      <c r="D54" s="53" t="s">
        <v>44</v>
      </c>
      <c r="E54" s="58" t="s">
        <v>91</v>
      </c>
      <c r="F54" s="59" t="s">
        <v>173</v>
      </c>
      <c r="G54" s="60">
        <f t="shared" si="12"/>
        <v>25.6</v>
      </c>
      <c r="H54" s="76">
        <v>0</v>
      </c>
      <c r="I54" s="61">
        <v>25.6</v>
      </c>
      <c r="J54" s="134">
        <v>0</v>
      </c>
      <c r="K54" s="134">
        <v>0</v>
      </c>
      <c r="L54" s="124" t="s">
        <v>153</v>
      </c>
      <c r="M54" s="87" t="s">
        <v>52</v>
      </c>
      <c r="N54" s="125" t="s">
        <v>154</v>
      </c>
      <c r="O54" s="125" t="s">
        <v>155</v>
      </c>
      <c r="P54" s="53">
        <v>8</v>
      </c>
      <c r="Q54" s="53"/>
      <c r="R54" s="155">
        <v>0.0032</v>
      </c>
      <c r="S54" s="155"/>
      <c r="T54" s="155">
        <v>0.0032</v>
      </c>
      <c r="U54" s="155">
        <v>0.0144</v>
      </c>
      <c r="V54" s="155"/>
      <c r="W54" s="155">
        <v>0.0144</v>
      </c>
      <c r="X54" s="85" t="s">
        <v>56</v>
      </c>
      <c r="Y54" s="85" t="s">
        <v>57</v>
      </c>
      <c r="Z54" s="58" t="s">
        <v>91</v>
      </c>
      <c r="AA54" s="113"/>
    </row>
    <row r="55" s="7" customFormat="1" ht="82" customHeight="1" spans="1:27">
      <c r="A55" s="56">
        <v>11</v>
      </c>
      <c r="B55" s="57" t="s">
        <v>174</v>
      </c>
      <c r="C55" s="58" t="s">
        <v>48</v>
      </c>
      <c r="D55" s="53" t="s">
        <v>44</v>
      </c>
      <c r="E55" s="58" t="s">
        <v>94</v>
      </c>
      <c r="F55" s="59" t="s">
        <v>175</v>
      </c>
      <c r="G55" s="60">
        <f t="shared" si="12"/>
        <v>15.2</v>
      </c>
      <c r="H55" s="76">
        <v>0</v>
      </c>
      <c r="I55" s="61">
        <v>15.2</v>
      </c>
      <c r="J55" s="134">
        <v>0</v>
      </c>
      <c r="K55" s="134">
        <v>0</v>
      </c>
      <c r="L55" s="124" t="s">
        <v>153</v>
      </c>
      <c r="M55" s="87" t="s">
        <v>52</v>
      </c>
      <c r="N55" s="125" t="s">
        <v>154</v>
      </c>
      <c r="O55" s="125" t="s">
        <v>155</v>
      </c>
      <c r="P55" s="53">
        <v>2</v>
      </c>
      <c r="Q55" s="53">
        <v>3</v>
      </c>
      <c r="R55" s="155">
        <v>0.0019</v>
      </c>
      <c r="S55" s="155"/>
      <c r="T55" s="155">
        <v>0.0019</v>
      </c>
      <c r="U55" s="155">
        <v>0.0084</v>
      </c>
      <c r="V55" s="155"/>
      <c r="W55" s="155">
        <v>0.0084</v>
      </c>
      <c r="X55" s="85" t="s">
        <v>56</v>
      </c>
      <c r="Y55" s="85" t="s">
        <v>57</v>
      </c>
      <c r="Z55" s="58" t="s">
        <v>94</v>
      </c>
      <c r="AA55" s="113"/>
    </row>
    <row r="56" s="7" customFormat="1" ht="82" customHeight="1" spans="1:27">
      <c r="A56" s="56">
        <v>12</v>
      </c>
      <c r="B56" s="57" t="s">
        <v>176</v>
      </c>
      <c r="C56" s="58" t="s">
        <v>48</v>
      </c>
      <c r="D56" s="53" t="s">
        <v>44</v>
      </c>
      <c r="E56" s="58" t="s">
        <v>101</v>
      </c>
      <c r="F56" s="59" t="s">
        <v>177</v>
      </c>
      <c r="G56" s="60">
        <f t="shared" si="12"/>
        <v>12.8</v>
      </c>
      <c r="H56" s="76">
        <v>0</v>
      </c>
      <c r="I56" s="61">
        <v>12.8</v>
      </c>
      <c r="J56" s="134">
        <v>0</v>
      </c>
      <c r="K56" s="134">
        <v>0</v>
      </c>
      <c r="L56" s="124" t="s">
        <v>153</v>
      </c>
      <c r="M56" s="87" t="s">
        <v>52</v>
      </c>
      <c r="N56" s="125" t="s">
        <v>154</v>
      </c>
      <c r="O56" s="125" t="s">
        <v>155</v>
      </c>
      <c r="P56" s="53" t="s">
        <v>123</v>
      </c>
      <c r="Q56" s="53"/>
      <c r="R56" s="155" t="s">
        <v>178</v>
      </c>
      <c r="S56" s="155"/>
      <c r="T56" s="155" t="s">
        <v>178</v>
      </c>
      <c r="U56" s="155">
        <v>0.0073</v>
      </c>
      <c r="V56" s="155"/>
      <c r="W56" s="155">
        <v>0.0073</v>
      </c>
      <c r="X56" s="85" t="s">
        <v>56</v>
      </c>
      <c r="Y56" s="85" t="s">
        <v>57</v>
      </c>
      <c r="Z56" s="58" t="s">
        <v>101</v>
      </c>
      <c r="AA56" s="113"/>
    </row>
    <row r="57" s="8" customFormat="1" ht="57" customHeight="1" spans="1:27">
      <c r="A57" s="77" t="s">
        <v>179</v>
      </c>
      <c r="B57" s="78" t="s">
        <v>180</v>
      </c>
      <c r="C57" s="79"/>
      <c r="D57" s="70"/>
      <c r="E57" s="79"/>
      <c r="F57" s="69" t="s">
        <v>181</v>
      </c>
      <c r="G57" s="66">
        <f t="shared" si="12"/>
        <v>2732.207</v>
      </c>
      <c r="H57" s="66">
        <f t="shared" ref="H57:K57" si="13">H58+H60</f>
        <v>2732.207</v>
      </c>
      <c r="I57" s="66">
        <f t="shared" si="13"/>
        <v>0</v>
      </c>
      <c r="J57" s="66">
        <f t="shared" si="13"/>
        <v>0</v>
      </c>
      <c r="K57" s="66">
        <f t="shared" si="13"/>
        <v>0</v>
      </c>
      <c r="L57" s="126"/>
      <c r="M57" s="87"/>
      <c r="N57" s="127"/>
      <c r="O57" s="79"/>
      <c r="P57" s="137"/>
      <c r="Q57" s="137"/>
      <c r="R57" s="159"/>
      <c r="S57" s="159"/>
      <c r="T57" s="159"/>
      <c r="U57" s="159"/>
      <c r="V57" s="159"/>
      <c r="W57" s="157"/>
      <c r="X57" s="160"/>
      <c r="Y57" s="160"/>
      <c r="Z57" s="160"/>
      <c r="AA57" s="41"/>
    </row>
    <row r="58" s="5" customFormat="1" ht="57" customHeight="1" spans="1:27">
      <c r="A58" s="63" t="s">
        <v>37</v>
      </c>
      <c r="B58" s="64" t="s">
        <v>182</v>
      </c>
      <c r="C58" s="80"/>
      <c r="D58" s="81"/>
      <c r="E58" s="65"/>
      <c r="F58" s="82" t="s">
        <v>183</v>
      </c>
      <c r="G58" s="83">
        <f t="shared" si="12"/>
        <v>2000</v>
      </c>
      <c r="H58" s="83">
        <f t="shared" ref="H58:K58" si="14">H59</f>
        <v>2000</v>
      </c>
      <c r="I58" s="83">
        <f t="shared" si="14"/>
        <v>0</v>
      </c>
      <c r="J58" s="83">
        <f t="shared" si="14"/>
        <v>0</v>
      </c>
      <c r="K58" s="83">
        <f t="shared" si="14"/>
        <v>0</v>
      </c>
      <c r="L58" s="124"/>
      <c r="M58" s="87"/>
      <c r="N58" s="138"/>
      <c r="O58" s="139"/>
      <c r="P58" s="140"/>
      <c r="Q58" s="140"/>
      <c r="R58" s="161"/>
      <c r="S58" s="161"/>
      <c r="T58" s="161"/>
      <c r="U58" s="161"/>
      <c r="V58" s="161"/>
      <c r="W58" s="161"/>
      <c r="X58" s="157"/>
      <c r="Y58" s="65"/>
      <c r="Z58" s="65"/>
      <c r="AA58" s="43"/>
    </row>
    <row r="59" s="9" customFormat="1" ht="161" customHeight="1" spans="1:27">
      <c r="A59" s="56">
        <v>1</v>
      </c>
      <c r="B59" s="84" t="s">
        <v>184</v>
      </c>
      <c r="C59" s="85" t="s">
        <v>185</v>
      </c>
      <c r="D59" s="86" t="s">
        <v>186</v>
      </c>
      <c r="E59" s="87" t="s">
        <v>187</v>
      </c>
      <c r="F59" s="59" t="s">
        <v>188</v>
      </c>
      <c r="G59" s="88">
        <v>2000</v>
      </c>
      <c r="H59" s="89">
        <v>2000</v>
      </c>
      <c r="I59" s="134">
        <v>0</v>
      </c>
      <c r="J59" s="134">
        <v>0</v>
      </c>
      <c r="K59" s="134">
        <v>0</v>
      </c>
      <c r="L59" s="124" t="s">
        <v>51</v>
      </c>
      <c r="M59" s="87" t="s">
        <v>52</v>
      </c>
      <c r="N59" s="125" t="s">
        <v>189</v>
      </c>
      <c r="O59" s="125" t="s">
        <v>190</v>
      </c>
      <c r="P59" s="141">
        <v>82</v>
      </c>
      <c r="Q59" s="141">
        <v>76</v>
      </c>
      <c r="R59" s="155">
        <v>3.4265</v>
      </c>
      <c r="S59" s="155">
        <v>0.8123</v>
      </c>
      <c r="T59" s="155">
        <v>2.6142</v>
      </c>
      <c r="U59" s="155">
        <v>17.3021</v>
      </c>
      <c r="V59" s="155">
        <v>3.3658</v>
      </c>
      <c r="W59" s="155">
        <v>13.9363</v>
      </c>
      <c r="X59" s="87" t="s">
        <v>191</v>
      </c>
      <c r="Y59" s="87" t="s">
        <v>192</v>
      </c>
      <c r="Z59" s="87" t="s">
        <v>193</v>
      </c>
      <c r="AA59" s="113"/>
    </row>
    <row r="60" s="5" customFormat="1" ht="57" customHeight="1" spans="1:27">
      <c r="A60" s="63" t="s">
        <v>106</v>
      </c>
      <c r="B60" s="64" t="s">
        <v>194</v>
      </c>
      <c r="C60" s="80"/>
      <c r="D60" s="81"/>
      <c r="E60" s="65"/>
      <c r="F60" s="82" t="s">
        <v>195</v>
      </c>
      <c r="G60" s="83">
        <f t="shared" ref="G60:G63" si="15">H60+I60+J60+K60</f>
        <v>732.207</v>
      </c>
      <c r="H60" s="83">
        <f t="shared" ref="H60:K60" si="16">H61+H62+H63</f>
        <v>732.207</v>
      </c>
      <c r="I60" s="83">
        <f t="shared" si="16"/>
        <v>0</v>
      </c>
      <c r="J60" s="83">
        <f t="shared" si="16"/>
        <v>0</v>
      </c>
      <c r="K60" s="83">
        <f t="shared" si="16"/>
        <v>0</v>
      </c>
      <c r="L60" s="124"/>
      <c r="M60" s="87"/>
      <c r="N60" s="138"/>
      <c r="O60" s="139"/>
      <c r="P60" s="140"/>
      <c r="Q60" s="140"/>
      <c r="R60" s="161"/>
      <c r="S60" s="161"/>
      <c r="T60" s="161"/>
      <c r="U60" s="161"/>
      <c r="V60" s="161"/>
      <c r="W60" s="161"/>
      <c r="X60" s="157"/>
      <c r="Y60" s="65"/>
      <c r="Z60" s="65"/>
      <c r="AA60" s="43"/>
    </row>
    <row r="61" ht="61" customHeight="1" spans="1:27">
      <c r="A61" s="56">
        <v>1</v>
      </c>
      <c r="B61" s="90" t="s">
        <v>196</v>
      </c>
      <c r="C61" s="91" t="s">
        <v>197</v>
      </c>
      <c r="D61" s="92" t="s">
        <v>198</v>
      </c>
      <c r="E61" s="93" t="s">
        <v>199</v>
      </c>
      <c r="F61" s="94" t="s">
        <v>200</v>
      </c>
      <c r="G61" s="61">
        <f t="shared" si="15"/>
        <v>554.457</v>
      </c>
      <c r="H61" s="61">
        <v>554.457</v>
      </c>
      <c r="I61" s="88">
        <v>0</v>
      </c>
      <c r="J61" s="88">
        <v>0</v>
      </c>
      <c r="K61" s="88">
        <v>0</v>
      </c>
      <c r="L61" s="124" t="s">
        <v>51</v>
      </c>
      <c r="M61" s="142" t="s">
        <v>52</v>
      </c>
      <c r="N61" s="143" t="s">
        <v>201</v>
      </c>
      <c r="O61" s="143" t="s">
        <v>202</v>
      </c>
      <c r="P61" s="144">
        <v>2</v>
      </c>
      <c r="Q61" s="162"/>
      <c r="R61" s="163">
        <v>0.0143</v>
      </c>
      <c r="S61" s="163">
        <v>0.0096</v>
      </c>
      <c r="T61" s="163">
        <v>0.0047</v>
      </c>
      <c r="U61" s="163">
        <v>0.0476</v>
      </c>
      <c r="V61" s="163">
        <v>0.0322</v>
      </c>
      <c r="W61" s="163">
        <v>0.0154</v>
      </c>
      <c r="X61" s="91" t="s">
        <v>203</v>
      </c>
      <c r="Y61" s="87" t="s">
        <v>204</v>
      </c>
      <c r="Z61" s="93" t="s">
        <v>205</v>
      </c>
      <c r="AA61" s="113"/>
    </row>
    <row r="62" ht="61" customHeight="1" spans="1:27">
      <c r="A62" s="56">
        <v>2</v>
      </c>
      <c r="B62" s="90" t="s">
        <v>206</v>
      </c>
      <c r="C62" s="91" t="s">
        <v>197</v>
      </c>
      <c r="D62" s="92" t="s">
        <v>198</v>
      </c>
      <c r="E62" s="95" t="s">
        <v>207</v>
      </c>
      <c r="F62" s="94" t="s">
        <v>208</v>
      </c>
      <c r="G62" s="61">
        <f t="shared" si="15"/>
        <v>101.5</v>
      </c>
      <c r="H62" s="61">
        <v>101.5</v>
      </c>
      <c r="I62" s="88">
        <v>0</v>
      </c>
      <c r="J62" s="88">
        <v>0</v>
      </c>
      <c r="K62" s="88">
        <v>0</v>
      </c>
      <c r="L62" s="124" t="s">
        <v>51</v>
      </c>
      <c r="M62" s="142" t="s">
        <v>52</v>
      </c>
      <c r="N62" s="143" t="s">
        <v>201</v>
      </c>
      <c r="O62" s="143" t="s">
        <v>202</v>
      </c>
      <c r="P62" s="145">
        <v>1</v>
      </c>
      <c r="Q62" s="162"/>
      <c r="R62" s="164">
        <v>0.0024</v>
      </c>
      <c r="S62" s="155">
        <v>0.0012</v>
      </c>
      <c r="T62" s="86">
        <v>0.0012</v>
      </c>
      <c r="U62" s="165">
        <v>0.0096</v>
      </c>
      <c r="V62" s="155">
        <v>0.0048</v>
      </c>
      <c r="W62" s="155">
        <v>0.0048</v>
      </c>
      <c r="X62" s="91" t="s">
        <v>203</v>
      </c>
      <c r="Y62" s="87" t="s">
        <v>204</v>
      </c>
      <c r="Z62" s="93" t="s">
        <v>205</v>
      </c>
      <c r="AA62" s="113"/>
    </row>
    <row r="63" ht="61" customHeight="1" spans="1:27">
      <c r="A63" s="56">
        <v>3</v>
      </c>
      <c r="B63" s="90" t="s">
        <v>209</v>
      </c>
      <c r="C63" s="91" t="s">
        <v>197</v>
      </c>
      <c r="D63" s="92" t="s">
        <v>198</v>
      </c>
      <c r="E63" s="95" t="s">
        <v>210</v>
      </c>
      <c r="F63" s="94" t="s">
        <v>211</v>
      </c>
      <c r="G63" s="61">
        <f t="shared" si="15"/>
        <v>76.25</v>
      </c>
      <c r="H63" s="61">
        <v>76.25</v>
      </c>
      <c r="I63" s="88">
        <v>0</v>
      </c>
      <c r="J63" s="88">
        <v>0</v>
      </c>
      <c r="K63" s="88">
        <v>0</v>
      </c>
      <c r="L63" s="124" t="s">
        <v>51</v>
      </c>
      <c r="M63" s="142" t="s">
        <v>52</v>
      </c>
      <c r="N63" s="143" t="s">
        <v>201</v>
      </c>
      <c r="O63" s="143" t="s">
        <v>202</v>
      </c>
      <c r="P63" s="146">
        <v>1</v>
      </c>
      <c r="Q63" s="166"/>
      <c r="R63" s="164">
        <v>0.0117</v>
      </c>
      <c r="S63" s="167">
        <v>0.0079</v>
      </c>
      <c r="T63" s="168">
        <v>0.0038</v>
      </c>
      <c r="U63" s="165">
        <v>0.0396</v>
      </c>
      <c r="V63" s="169">
        <v>0.0256</v>
      </c>
      <c r="W63" s="168">
        <v>0.014</v>
      </c>
      <c r="X63" s="91" t="s">
        <v>203</v>
      </c>
      <c r="Y63" s="87" t="s">
        <v>204</v>
      </c>
      <c r="Z63" s="93" t="s">
        <v>205</v>
      </c>
      <c r="AA63" s="113"/>
    </row>
    <row r="64" spans="15:27">
      <c r="O64" s="16"/>
      <c r="S64" s="18"/>
      <c r="T64" s="18"/>
      <c r="U64" s="18"/>
      <c r="V64" s="18"/>
      <c r="W64" s="18"/>
      <c r="X64" s="19"/>
      <c r="Y64" s="19"/>
      <c r="Z64" s="19"/>
      <c r="AA64" s="19"/>
    </row>
    <row r="65" spans="15:27">
      <c r="O65" s="16"/>
      <c r="S65" s="18"/>
      <c r="T65" s="18"/>
      <c r="U65" s="18"/>
      <c r="V65" s="18"/>
      <c r="W65" s="18"/>
      <c r="X65" s="19"/>
      <c r="Y65" s="19"/>
      <c r="Z65" s="19"/>
      <c r="AA65" s="19"/>
    </row>
    <row r="66" spans="15:27">
      <c r="O66" s="16"/>
      <c r="S66" s="18"/>
      <c r="T66" s="18"/>
      <c r="U66" s="18"/>
      <c r="V66" s="18"/>
      <c r="W66" s="18"/>
      <c r="X66" s="19"/>
      <c r="Y66" s="19"/>
      <c r="Z66" s="19"/>
      <c r="AA66" s="19"/>
    </row>
    <row r="67" spans="15:27">
      <c r="O67" s="16"/>
      <c r="S67" s="18"/>
      <c r="T67" s="18"/>
      <c r="U67" s="18"/>
      <c r="V67" s="18"/>
      <c r="W67" s="18"/>
      <c r="X67" s="19"/>
      <c r="Y67" s="19"/>
      <c r="Z67" s="19"/>
      <c r="AA67" s="19"/>
    </row>
    <row r="68" spans="15:27">
      <c r="O68" s="16"/>
      <c r="S68" s="18"/>
      <c r="T68" s="18"/>
      <c r="U68" s="18"/>
      <c r="V68" s="18"/>
      <c r="W68" s="18"/>
      <c r="X68" s="19"/>
      <c r="Y68" s="19"/>
      <c r="Z68" s="19"/>
      <c r="AA68" s="19"/>
    </row>
    <row r="69" ht="24" customHeight="1" spans="15:27">
      <c r="O69" s="16"/>
      <c r="S69" s="18"/>
      <c r="T69" s="18"/>
      <c r="U69" s="18"/>
      <c r="V69" s="18"/>
      <c r="W69" s="18"/>
      <c r="X69" s="19"/>
      <c r="Y69" s="19"/>
      <c r="Z69" s="19"/>
      <c r="AA69" s="19"/>
    </row>
    <row r="70" spans="15:27">
      <c r="O70" s="16"/>
      <c r="S70" s="18"/>
      <c r="T70" s="18"/>
      <c r="U70" s="18"/>
      <c r="V70" s="18"/>
      <c r="W70" s="18"/>
      <c r="X70" s="19"/>
      <c r="Y70" s="19"/>
      <c r="Z70" s="19"/>
      <c r="AA70" s="19"/>
    </row>
    <row r="71" spans="15:27">
      <c r="O71" s="16"/>
      <c r="S71" s="18"/>
      <c r="T71" s="18"/>
      <c r="U71" s="18"/>
      <c r="V71" s="18"/>
      <c r="W71" s="18"/>
      <c r="X71" s="19"/>
      <c r="Y71" s="19"/>
      <c r="Z71" s="19"/>
      <c r="AA71" s="19"/>
    </row>
    <row r="72" spans="15:27">
      <c r="O72" s="16"/>
      <c r="S72" s="18"/>
      <c r="T72" s="18"/>
      <c r="U72" s="18"/>
      <c r="V72" s="18"/>
      <c r="W72" s="18"/>
      <c r="X72" s="19"/>
      <c r="Y72" s="19"/>
      <c r="Z72" s="19"/>
      <c r="AA72" s="19"/>
    </row>
    <row r="73" spans="15:27">
      <c r="O73" s="16"/>
      <c r="S73" s="18"/>
      <c r="T73" s="18"/>
      <c r="U73" s="18"/>
      <c r="V73" s="18"/>
      <c r="W73" s="18"/>
      <c r="X73" s="19"/>
      <c r="Y73" s="19"/>
      <c r="Z73" s="19"/>
      <c r="AA73" s="19"/>
    </row>
    <row r="74" spans="15:27">
      <c r="O74" s="16"/>
      <c r="S74" s="18"/>
      <c r="T74" s="18"/>
      <c r="U74" s="18"/>
      <c r="V74" s="18"/>
      <c r="W74" s="18"/>
      <c r="X74" s="19"/>
      <c r="Y74" s="19"/>
      <c r="Z74" s="19"/>
      <c r="AA74" s="19"/>
    </row>
    <row r="75" spans="15:27">
      <c r="O75" s="16"/>
      <c r="S75" s="18"/>
      <c r="T75" s="18"/>
      <c r="U75" s="18"/>
      <c r="V75" s="18"/>
      <c r="W75" s="18"/>
      <c r="X75" s="19"/>
      <c r="Y75" s="19"/>
      <c r="Z75" s="19"/>
      <c r="AA75" s="19"/>
    </row>
    <row r="76" spans="15:27">
      <c r="O76" s="16"/>
      <c r="S76" s="18"/>
      <c r="T76" s="18"/>
      <c r="U76" s="18"/>
      <c r="V76" s="18"/>
      <c r="W76" s="18"/>
      <c r="X76" s="19"/>
      <c r="Y76" s="19"/>
      <c r="Z76" s="19"/>
      <c r="AA76" s="19"/>
    </row>
    <row r="77" spans="15:27">
      <c r="O77" s="16"/>
      <c r="S77" s="18"/>
      <c r="T77" s="18"/>
      <c r="U77" s="18"/>
      <c r="V77" s="18"/>
      <c r="W77" s="18"/>
      <c r="X77" s="19"/>
      <c r="Y77" s="19"/>
      <c r="Z77" s="19"/>
      <c r="AA77" s="19"/>
    </row>
    <row r="78" spans="15:27">
      <c r="O78" s="16"/>
      <c r="S78" s="18"/>
      <c r="T78" s="18"/>
      <c r="U78" s="18"/>
      <c r="V78" s="18"/>
      <c r="W78" s="18"/>
      <c r="X78" s="19"/>
      <c r="Y78" s="19"/>
      <c r="Z78" s="19"/>
      <c r="AA78" s="19"/>
    </row>
    <row r="79" spans="15:27">
      <c r="O79" s="16"/>
      <c r="S79" s="18"/>
      <c r="T79" s="18"/>
      <c r="U79" s="18"/>
      <c r="V79" s="18"/>
      <c r="W79" s="18"/>
      <c r="X79" s="19"/>
      <c r="Y79" s="19"/>
      <c r="Z79" s="19"/>
      <c r="AA79" s="19"/>
    </row>
    <row r="80" spans="15:27">
      <c r="O80" s="16"/>
      <c r="S80" s="18"/>
      <c r="T80" s="18"/>
      <c r="U80" s="18"/>
      <c r="V80" s="18"/>
      <c r="W80" s="18"/>
      <c r="X80" s="19"/>
      <c r="Y80" s="19"/>
      <c r="Z80" s="19"/>
      <c r="AA80" s="19"/>
    </row>
    <row r="81" spans="15:27">
      <c r="O81" s="16"/>
      <c r="S81" s="18"/>
      <c r="T81" s="18"/>
      <c r="U81" s="18"/>
      <c r="V81" s="18"/>
      <c r="W81" s="18"/>
      <c r="X81" s="19"/>
      <c r="Y81" s="19"/>
      <c r="Z81" s="19"/>
      <c r="AA81" s="19"/>
    </row>
    <row r="82" spans="15:27">
      <c r="O82" s="16"/>
      <c r="S82" s="18"/>
      <c r="T82" s="18"/>
      <c r="U82" s="18"/>
      <c r="V82" s="18"/>
      <c r="W82" s="18"/>
      <c r="X82" s="19"/>
      <c r="Y82" s="19"/>
      <c r="Z82" s="19"/>
      <c r="AA82" s="19"/>
    </row>
    <row r="83" spans="15:27">
      <c r="O83" s="16"/>
      <c r="S83" s="18"/>
      <c r="T83" s="18"/>
      <c r="U83" s="18"/>
      <c r="V83" s="18"/>
      <c r="W83" s="18"/>
      <c r="X83" s="19"/>
      <c r="Y83" s="19"/>
      <c r="Z83" s="19"/>
      <c r="AA83" s="19"/>
    </row>
    <row r="84" spans="15:27">
      <c r="O84" s="16"/>
      <c r="S84" s="18"/>
      <c r="T84" s="18"/>
      <c r="U84" s="18"/>
      <c r="V84" s="18"/>
      <c r="W84" s="18"/>
      <c r="X84" s="19"/>
      <c r="Y84" s="19"/>
      <c r="Z84" s="19"/>
      <c r="AA84" s="19"/>
    </row>
    <row r="85" spans="15:27">
      <c r="O85" s="16"/>
      <c r="S85" s="18"/>
      <c r="T85" s="18"/>
      <c r="U85" s="18"/>
      <c r="V85" s="18"/>
      <c r="W85" s="18"/>
      <c r="X85" s="19"/>
      <c r="Y85" s="19"/>
      <c r="Z85" s="19"/>
      <c r="AA85" s="19"/>
    </row>
    <row r="86" spans="15:27">
      <c r="O86" s="16"/>
      <c r="S86" s="18"/>
      <c r="T86" s="18"/>
      <c r="U86" s="18"/>
      <c r="V86" s="18"/>
      <c r="W86" s="18"/>
      <c r="X86" s="19"/>
      <c r="Y86" s="19"/>
      <c r="Z86" s="19"/>
      <c r="AA86" s="19"/>
    </row>
    <row r="87" spans="15:27">
      <c r="O87" s="16"/>
      <c r="S87" s="18"/>
      <c r="T87" s="18"/>
      <c r="U87" s="18"/>
      <c r="V87" s="18"/>
      <c r="W87" s="18"/>
      <c r="X87" s="19"/>
      <c r="Y87" s="19"/>
      <c r="Z87" s="19"/>
      <c r="AA87" s="19"/>
    </row>
    <row r="88" spans="15:27">
      <c r="O88" s="16"/>
      <c r="S88" s="18"/>
      <c r="T88" s="18"/>
      <c r="U88" s="18"/>
      <c r="V88" s="18"/>
      <c r="W88" s="18"/>
      <c r="X88" s="19"/>
      <c r="Y88" s="19"/>
      <c r="Z88" s="19"/>
      <c r="AA88" s="19"/>
    </row>
    <row r="89" spans="15:27">
      <c r="O89" s="16"/>
      <c r="S89" s="18"/>
      <c r="T89" s="18"/>
      <c r="U89" s="18"/>
      <c r="V89" s="18"/>
      <c r="W89" s="18"/>
      <c r="X89" s="19"/>
      <c r="Y89" s="19"/>
      <c r="Z89" s="19"/>
      <c r="AA89" s="19"/>
    </row>
    <row r="90" spans="15:27">
      <c r="O90" s="16"/>
      <c r="S90" s="18"/>
      <c r="T90" s="18"/>
      <c r="U90" s="18"/>
      <c r="V90" s="18"/>
      <c r="W90" s="18"/>
      <c r="X90" s="19"/>
      <c r="Y90" s="19"/>
      <c r="Z90" s="19"/>
      <c r="AA90" s="19"/>
    </row>
    <row r="91" spans="15:27">
      <c r="O91" s="16"/>
      <c r="S91" s="18"/>
      <c r="T91" s="18"/>
      <c r="U91" s="18"/>
      <c r="V91" s="18"/>
      <c r="W91" s="18"/>
      <c r="X91" s="19"/>
      <c r="Y91" s="19"/>
      <c r="Z91" s="19"/>
      <c r="AA91" s="19"/>
    </row>
    <row r="92" spans="15:27">
      <c r="O92" s="16"/>
      <c r="S92" s="18"/>
      <c r="T92" s="18"/>
      <c r="U92" s="18"/>
      <c r="V92" s="18"/>
      <c r="W92" s="18"/>
      <c r="X92" s="19"/>
      <c r="Y92" s="19"/>
      <c r="Z92" s="19"/>
      <c r="AA92" s="19"/>
    </row>
    <row r="93" spans="15:27">
      <c r="O93" s="16"/>
      <c r="S93" s="18"/>
      <c r="T93" s="18"/>
      <c r="U93" s="18"/>
      <c r="V93" s="18"/>
      <c r="W93" s="18"/>
      <c r="X93" s="19"/>
      <c r="Y93" s="19"/>
      <c r="Z93" s="19"/>
      <c r="AA93" s="19"/>
    </row>
    <row r="94" spans="15:27">
      <c r="O94" s="16"/>
      <c r="S94" s="18"/>
      <c r="T94" s="18"/>
      <c r="U94" s="18"/>
      <c r="V94" s="18"/>
      <c r="W94" s="18"/>
      <c r="X94" s="19"/>
      <c r="Y94" s="19"/>
      <c r="Z94" s="19"/>
      <c r="AA94" s="19"/>
    </row>
    <row r="95" spans="15:27">
      <c r="O95" s="16"/>
      <c r="S95" s="18"/>
      <c r="T95" s="18"/>
      <c r="U95" s="18"/>
      <c r="V95" s="18"/>
      <c r="W95" s="18"/>
      <c r="X95" s="19"/>
      <c r="Y95" s="19"/>
      <c r="Z95" s="19"/>
      <c r="AA95" s="19"/>
    </row>
    <row r="96" spans="15:27">
      <c r="O96" s="16"/>
      <c r="S96" s="18"/>
      <c r="T96" s="18"/>
      <c r="U96" s="18"/>
      <c r="V96" s="18"/>
      <c r="W96" s="18"/>
      <c r="X96" s="19"/>
      <c r="Y96" s="19"/>
      <c r="Z96" s="19"/>
      <c r="AA96" s="19"/>
    </row>
    <row r="97" spans="15:27">
      <c r="O97" s="16"/>
      <c r="S97" s="18"/>
      <c r="T97" s="18"/>
      <c r="U97" s="18"/>
      <c r="V97" s="18"/>
      <c r="W97" s="18"/>
      <c r="X97" s="19"/>
      <c r="Y97" s="19"/>
      <c r="Z97" s="19"/>
      <c r="AA97" s="19"/>
    </row>
    <row r="98" spans="15:27">
      <c r="O98" s="16"/>
      <c r="S98" s="18"/>
      <c r="T98" s="18"/>
      <c r="U98" s="18"/>
      <c r="V98" s="18"/>
      <c r="W98" s="18"/>
      <c r="X98" s="19"/>
      <c r="Y98" s="19"/>
      <c r="Z98" s="19"/>
      <c r="AA98" s="19"/>
    </row>
    <row r="99" spans="15:27">
      <c r="O99" s="16"/>
      <c r="S99" s="18"/>
      <c r="T99" s="18"/>
      <c r="U99" s="18"/>
      <c r="V99" s="18"/>
      <c r="W99" s="18"/>
      <c r="X99" s="19"/>
      <c r="Y99" s="19"/>
      <c r="Z99" s="19"/>
      <c r="AA99" s="19"/>
    </row>
    <row r="100" spans="15:27">
      <c r="O100" s="16"/>
      <c r="S100" s="18"/>
      <c r="T100" s="18"/>
      <c r="U100" s="18"/>
      <c r="V100" s="18"/>
      <c r="W100" s="18"/>
      <c r="X100" s="19"/>
      <c r="Y100" s="19"/>
      <c r="Z100" s="19"/>
      <c r="AA100" s="19"/>
    </row>
    <row r="101" spans="15:27">
      <c r="O101" s="16"/>
      <c r="S101" s="18"/>
      <c r="T101" s="18"/>
      <c r="U101" s="18"/>
      <c r="V101" s="18"/>
      <c r="W101" s="18"/>
      <c r="X101" s="19"/>
      <c r="Y101" s="19"/>
      <c r="Z101" s="19"/>
      <c r="AA101" s="19"/>
    </row>
    <row r="102" spans="15:27">
      <c r="O102" s="16"/>
      <c r="S102" s="18"/>
      <c r="T102" s="18"/>
      <c r="U102" s="18"/>
      <c r="V102" s="18"/>
      <c r="W102" s="18"/>
      <c r="X102" s="19"/>
      <c r="Y102" s="19"/>
      <c r="Z102" s="19"/>
      <c r="AA102" s="19"/>
    </row>
    <row r="103" spans="15:27">
      <c r="O103" s="16"/>
      <c r="S103" s="18"/>
      <c r="T103" s="18"/>
      <c r="U103" s="18"/>
      <c r="V103" s="18"/>
      <c r="W103" s="18"/>
      <c r="X103" s="19"/>
      <c r="Y103" s="19"/>
      <c r="Z103" s="19"/>
      <c r="AA103" s="19"/>
    </row>
    <row r="104" spans="15:27">
      <c r="O104" s="16"/>
      <c r="S104" s="18"/>
      <c r="T104" s="18"/>
      <c r="U104" s="18"/>
      <c r="V104" s="18"/>
      <c r="W104" s="18"/>
      <c r="X104" s="19"/>
      <c r="Y104" s="19"/>
      <c r="Z104" s="19"/>
      <c r="AA104" s="19"/>
    </row>
    <row r="105" spans="15:27">
      <c r="O105" s="16"/>
      <c r="S105" s="18"/>
      <c r="T105" s="18"/>
      <c r="U105" s="18"/>
      <c r="V105" s="18"/>
      <c r="W105" s="18"/>
      <c r="X105" s="19"/>
      <c r="Y105" s="19"/>
      <c r="Z105" s="19"/>
      <c r="AA105" s="19"/>
    </row>
    <row r="106" spans="15:27">
      <c r="O106" s="16"/>
      <c r="S106" s="18"/>
      <c r="T106" s="18"/>
      <c r="U106" s="18"/>
      <c r="V106" s="18"/>
      <c r="W106" s="18"/>
      <c r="X106" s="19"/>
      <c r="Y106" s="19"/>
      <c r="Z106" s="19"/>
      <c r="AA106" s="19"/>
    </row>
    <row r="107" spans="15:27">
      <c r="O107" s="16"/>
      <c r="S107" s="18"/>
      <c r="T107" s="18"/>
      <c r="U107" s="18"/>
      <c r="V107" s="18"/>
      <c r="W107" s="18"/>
      <c r="X107" s="19"/>
      <c r="Y107" s="19"/>
      <c r="Z107" s="19"/>
      <c r="AA107" s="19"/>
    </row>
    <row r="108" spans="15:27">
      <c r="O108" s="16"/>
      <c r="S108" s="18"/>
      <c r="T108" s="18"/>
      <c r="U108" s="18"/>
      <c r="V108" s="18"/>
      <c r="W108" s="18"/>
      <c r="X108" s="19"/>
      <c r="Y108" s="19"/>
      <c r="Z108" s="19"/>
      <c r="AA108" s="19"/>
    </row>
    <row r="109" spans="15:27">
      <c r="O109" s="16"/>
      <c r="S109" s="18"/>
      <c r="T109" s="18"/>
      <c r="U109" s="18"/>
      <c r="V109" s="18"/>
      <c r="W109" s="18"/>
      <c r="X109" s="19"/>
      <c r="Y109" s="19"/>
      <c r="Z109" s="19"/>
      <c r="AA109" s="19"/>
    </row>
    <row r="110" spans="15:27">
      <c r="O110" s="16"/>
      <c r="S110" s="18"/>
      <c r="T110" s="18"/>
      <c r="U110" s="18"/>
      <c r="V110" s="18"/>
      <c r="W110" s="18"/>
      <c r="X110" s="19"/>
      <c r="Y110" s="19"/>
      <c r="Z110" s="19"/>
      <c r="AA110" s="19"/>
    </row>
    <row r="111" spans="15:27">
      <c r="O111" s="16"/>
      <c r="S111" s="18"/>
      <c r="T111" s="18"/>
      <c r="U111" s="18"/>
      <c r="V111" s="18"/>
      <c r="W111" s="18"/>
      <c r="X111" s="19"/>
      <c r="Y111" s="19"/>
      <c r="Z111" s="19"/>
      <c r="AA111" s="19"/>
    </row>
    <row r="112" spans="15:27">
      <c r="O112" s="16"/>
      <c r="S112" s="18"/>
      <c r="T112" s="18"/>
      <c r="U112" s="18"/>
      <c r="V112" s="18"/>
      <c r="W112" s="18"/>
      <c r="X112" s="19"/>
      <c r="Y112" s="19"/>
      <c r="Z112" s="19"/>
      <c r="AA112" s="19"/>
    </row>
    <row r="113" spans="15:27">
      <c r="O113" s="16"/>
      <c r="S113" s="18"/>
      <c r="T113" s="18"/>
      <c r="U113" s="18"/>
      <c r="V113" s="18"/>
      <c r="W113" s="18"/>
      <c r="X113" s="19"/>
      <c r="Y113" s="19"/>
      <c r="Z113" s="19"/>
      <c r="AA113" s="19"/>
    </row>
    <row r="114" spans="15:27">
      <c r="O114" s="16"/>
      <c r="S114" s="18"/>
      <c r="T114" s="18"/>
      <c r="U114" s="18"/>
      <c r="V114" s="18"/>
      <c r="W114" s="18"/>
      <c r="X114" s="19"/>
      <c r="Y114" s="19"/>
      <c r="Z114" s="19"/>
      <c r="AA114" s="19"/>
    </row>
    <row r="115" spans="15:27">
      <c r="O115" s="16"/>
      <c r="S115" s="18"/>
      <c r="T115" s="18"/>
      <c r="U115" s="18"/>
      <c r="V115" s="18"/>
      <c r="W115" s="18"/>
      <c r="X115" s="19"/>
      <c r="Y115" s="19"/>
      <c r="Z115" s="19"/>
      <c r="AA115" s="19"/>
    </row>
    <row r="116" spans="15:27">
      <c r="O116" s="16"/>
      <c r="S116" s="18"/>
      <c r="T116" s="18"/>
      <c r="U116" s="18"/>
      <c r="V116" s="18"/>
      <c r="W116" s="18"/>
      <c r="X116" s="19"/>
      <c r="Y116" s="19"/>
      <c r="Z116" s="19"/>
      <c r="AA116" s="19"/>
    </row>
    <row r="117" spans="15:27">
      <c r="O117" s="16"/>
      <c r="S117" s="18"/>
      <c r="T117" s="18"/>
      <c r="U117" s="18"/>
      <c r="V117" s="18"/>
      <c r="W117" s="18"/>
      <c r="X117" s="19"/>
      <c r="Y117" s="19"/>
      <c r="Z117" s="19"/>
      <c r="AA117" s="19"/>
    </row>
    <row r="118" spans="15:27">
      <c r="O118" s="16"/>
      <c r="S118" s="18"/>
      <c r="T118" s="18"/>
      <c r="U118" s="18"/>
      <c r="V118" s="18"/>
      <c r="W118" s="18"/>
      <c r="X118" s="19"/>
      <c r="Y118" s="19"/>
      <c r="Z118" s="19"/>
      <c r="AA118" s="19"/>
    </row>
    <row r="119" spans="15:27">
      <c r="O119" s="16"/>
      <c r="S119" s="18"/>
      <c r="T119" s="18"/>
      <c r="U119" s="18"/>
      <c r="V119" s="18"/>
      <c r="W119" s="18"/>
      <c r="X119" s="19"/>
      <c r="Y119" s="19"/>
      <c r="Z119" s="19"/>
      <c r="AA119" s="19"/>
    </row>
    <row r="120" spans="15:27">
      <c r="O120" s="16"/>
      <c r="S120" s="18"/>
      <c r="T120" s="18"/>
      <c r="U120" s="18"/>
      <c r="V120" s="18"/>
      <c r="W120" s="18"/>
      <c r="X120" s="19"/>
      <c r="Y120" s="19"/>
      <c r="Z120" s="19"/>
      <c r="AA120" s="19"/>
    </row>
    <row r="121" spans="15:27">
      <c r="O121" s="16"/>
      <c r="S121" s="18"/>
      <c r="T121" s="18"/>
      <c r="U121" s="18"/>
      <c r="V121" s="18"/>
      <c r="W121" s="18"/>
      <c r="X121" s="19"/>
      <c r="Y121" s="19"/>
      <c r="Z121" s="19"/>
      <c r="AA121" s="19"/>
    </row>
    <row r="122" spans="15:27">
      <c r="O122" s="16"/>
      <c r="S122" s="18"/>
      <c r="T122" s="18"/>
      <c r="U122" s="18"/>
      <c r="V122" s="18"/>
      <c r="W122" s="18"/>
      <c r="X122" s="19"/>
      <c r="Y122" s="19"/>
      <c r="Z122" s="19"/>
      <c r="AA122" s="19"/>
    </row>
    <row r="123" spans="15:27">
      <c r="O123" s="16"/>
      <c r="S123" s="18"/>
      <c r="T123" s="18"/>
      <c r="U123" s="18"/>
      <c r="V123" s="18"/>
      <c r="W123" s="18"/>
      <c r="X123" s="19"/>
      <c r="Y123" s="19"/>
      <c r="Z123" s="19"/>
      <c r="AA123" s="19"/>
    </row>
    <row r="124" spans="15:27">
      <c r="O124" s="16"/>
      <c r="S124" s="18"/>
      <c r="T124" s="18"/>
      <c r="U124" s="18"/>
      <c r="V124" s="18"/>
      <c r="W124" s="18"/>
      <c r="X124" s="19"/>
      <c r="Y124" s="19"/>
      <c r="Z124" s="19"/>
      <c r="AA124" s="19"/>
    </row>
    <row r="125" spans="15:27">
      <c r="O125" s="16"/>
      <c r="S125" s="18"/>
      <c r="T125" s="18"/>
      <c r="U125" s="18"/>
      <c r="V125" s="18"/>
      <c r="W125" s="18"/>
      <c r="X125" s="19"/>
      <c r="Y125" s="19"/>
      <c r="Z125" s="19"/>
      <c r="AA125" s="19"/>
    </row>
    <row r="126" spans="15:27">
      <c r="O126" s="16"/>
      <c r="S126" s="18"/>
      <c r="T126" s="18"/>
      <c r="U126" s="18"/>
      <c r="V126" s="18"/>
      <c r="W126" s="18"/>
      <c r="X126" s="19"/>
      <c r="Y126" s="19"/>
      <c r="Z126" s="19"/>
      <c r="AA126" s="19"/>
    </row>
    <row r="127" spans="15:27">
      <c r="O127" s="16"/>
      <c r="S127" s="18"/>
      <c r="T127" s="18"/>
      <c r="U127" s="18"/>
      <c r="V127" s="18"/>
      <c r="W127" s="18"/>
      <c r="X127" s="19"/>
      <c r="Y127" s="19"/>
      <c r="Z127" s="19"/>
      <c r="AA127" s="19"/>
    </row>
    <row r="128" spans="15:27">
      <c r="O128" s="16"/>
      <c r="S128" s="18"/>
      <c r="T128" s="18"/>
      <c r="U128" s="18"/>
      <c r="V128" s="18"/>
      <c r="W128" s="18"/>
      <c r="X128" s="19"/>
      <c r="Y128" s="19"/>
      <c r="Z128" s="19"/>
      <c r="AA128" s="19"/>
    </row>
    <row r="129" spans="15:27">
      <c r="O129" s="16"/>
      <c r="S129" s="18"/>
      <c r="T129" s="18"/>
      <c r="U129" s="18"/>
      <c r="V129" s="18"/>
      <c r="W129" s="18"/>
      <c r="X129" s="19"/>
      <c r="Y129" s="19"/>
      <c r="Z129" s="19"/>
      <c r="AA129" s="19"/>
    </row>
    <row r="130" spans="15:27">
      <c r="O130" s="16"/>
      <c r="S130" s="18"/>
      <c r="T130" s="18"/>
      <c r="U130" s="18"/>
      <c r="V130" s="18"/>
      <c r="W130" s="18"/>
      <c r="X130" s="19"/>
      <c r="Y130" s="19"/>
      <c r="Z130" s="19"/>
      <c r="AA130" s="19"/>
    </row>
    <row r="131" spans="15:27">
      <c r="O131" s="16"/>
      <c r="S131" s="18"/>
      <c r="T131" s="18"/>
      <c r="U131" s="18"/>
      <c r="V131" s="18"/>
      <c r="W131" s="18"/>
      <c r="X131" s="19"/>
      <c r="Y131" s="19"/>
      <c r="Z131" s="19"/>
      <c r="AA131" s="19"/>
    </row>
    <row r="132" spans="15:27">
      <c r="O132" s="16"/>
      <c r="S132" s="18"/>
      <c r="T132" s="18"/>
      <c r="U132" s="18"/>
      <c r="V132" s="18"/>
      <c r="W132" s="18"/>
      <c r="X132" s="19"/>
      <c r="Y132" s="19"/>
      <c r="Z132" s="19"/>
      <c r="AA132" s="19"/>
    </row>
    <row r="133" spans="15:27">
      <c r="O133" s="16"/>
      <c r="S133" s="18"/>
      <c r="T133" s="18"/>
      <c r="U133" s="18"/>
      <c r="V133" s="18"/>
      <c r="W133" s="18"/>
      <c r="X133" s="19"/>
      <c r="Y133" s="19"/>
      <c r="Z133" s="19"/>
      <c r="AA133" s="19"/>
    </row>
    <row r="134" spans="15:27">
      <c r="O134" s="16"/>
      <c r="S134" s="18"/>
      <c r="T134" s="18"/>
      <c r="U134" s="18"/>
      <c r="V134" s="18"/>
      <c r="W134" s="18"/>
      <c r="X134" s="19"/>
      <c r="Y134" s="19"/>
      <c r="Z134" s="19"/>
      <c r="AA134" s="19"/>
    </row>
    <row r="135" spans="15:27">
      <c r="O135" s="16"/>
      <c r="S135" s="18"/>
      <c r="T135" s="18"/>
      <c r="U135" s="18"/>
      <c r="V135" s="18"/>
      <c r="W135" s="18"/>
      <c r="X135" s="19"/>
      <c r="Y135" s="19"/>
      <c r="Z135" s="19"/>
      <c r="AA135" s="19"/>
    </row>
    <row r="136" spans="15:27">
      <c r="O136" s="16"/>
      <c r="S136" s="18"/>
      <c r="T136" s="18"/>
      <c r="U136" s="18"/>
      <c r="V136" s="18"/>
      <c r="W136" s="18"/>
      <c r="X136" s="19"/>
      <c r="Y136" s="19"/>
      <c r="Z136" s="19"/>
      <c r="AA136" s="19"/>
    </row>
    <row r="137" spans="15:27">
      <c r="O137" s="16"/>
      <c r="S137" s="18"/>
      <c r="T137" s="18"/>
      <c r="U137" s="18"/>
      <c r="V137" s="18"/>
      <c r="W137" s="18"/>
      <c r="X137" s="19"/>
      <c r="Y137" s="19"/>
      <c r="Z137" s="19"/>
      <c r="AA137" s="19"/>
    </row>
    <row r="138" spans="15:27">
      <c r="O138" s="16"/>
      <c r="S138" s="18"/>
      <c r="T138" s="18"/>
      <c r="U138" s="18"/>
      <c r="V138" s="18"/>
      <c r="W138" s="18"/>
      <c r="X138" s="19"/>
      <c r="Y138" s="19"/>
      <c r="Z138" s="19"/>
      <c r="AA138" s="19"/>
    </row>
    <row r="139" spans="15:27">
      <c r="O139" s="16"/>
      <c r="S139" s="18"/>
      <c r="T139" s="18"/>
      <c r="U139" s="18"/>
      <c r="V139" s="18"/>
      <c r="W139" s="18"/>
      <c r="X139" s="19"/>
      <c r="Y139" s="19"/>
      <c r="Z139" s="19"/>
      <c r="AA139" s="19"/>
    </row>
    <row r="140" spans="15:27">
      <c r="O140" s="16"/>
      <c r="S140" s="18"/>
      <c r="T140" s="18"/>
      <c r="U140" s="18"/>
      <c r="V140" s="18"/>
      <c r="W140" s="18"/>
      <c r="X140" s="19"/>
      <c r="Y140" s="19"/>
      <c r="Z140" s="19"/>
      <c r="AA140" s="19"/>
    </row>
    <row r="141" spans="15:27">
      <c r="O141" s="16"/>
      <c r="S141" s="18"/>
      <c r="T141" s="18"/>
      <c r="U141" s="18"/>
      <c r="V141" s="18"/>
      <c r="W141" s="18"/>
      <c r="X141" s="19"/>
      <c r="Y141" s="19"/>
      <c r="Z141" s="19"/>
      <c r="AA141" s="19"/>
    </row>
    <row r="142" spans="15:27">
      <c r="O142" s="16"/>
      <c r="S142" s="18"/>
      <c r="T142" s="18"/>
      <c r="U142" s="18"/>
      <c r="V142" s="18"/>
      <c r="W142" s="18"/>
      <c r="X142" s="19"/>
      <c r="Y142" s="19"/>
      <c r="Z142" s="19"/>
      <c r="AA142" s="19"/>
    </row>
    <row r="143" spans="15:27">
      <c r="O143" s="16"/>
      <c r="S143" s="18"/>
      <c r="T143" s="18"/>
      <c r="U143" s="18"/>
      <c r="V143" s="18"/>
      <c r="W143" s="18"/>
      <c r="X143" s="19"/>
      <c r="Y143" s="19"/>
      <c r="Z143" s="19"/>
      <c r="AA143" s="19"/>
    </row>
    <row r="144" spans="15:27">
      <c r="O144" s="16"/>
      <c r="S144" s="18"/>
      <c r="T144" s="18"/>
      <c r="U144" s="18"/>
      <c r="V144" s="18"/>
      <c r="W144" s="18"/>
      <c r="X144" s="19"/>
      <c r="Y144" s="19"/>
      <c r="Z144" s="19"/>
      <c r="AA144" s="19"/>
    </row>
    <row r="145" spans="15:27">
      <c r="O145" s="16"/>
      <c r="S145" s="18"/>
      <c r="T145" s="18"/>
      <c r="U145" s="18"/>
      <c r="V145" s="18"/>
      <c r="W145" s="18"/>
      <c r="X145" s="19"/>
      <c r="Y145" s="19"/>
      <c r="Z145" s="19"/>
      <c r="AA145" s="19"/>
    </row>
    <row r="146" spans="15:27">
      <c r="O146" s="16"/>
      <c r="S146" s="18"/>
      <c r="T146" s="18"/>
      <c r="U146" s="18"/>
      <c r="V146" s="18"/>
      <c r="W146" s="18"/>
      <c r="X146" s="19"/>
      <c r="Y146" s="19"/>
      <c r="Z146" s="19"/>
      <c r="AA146" s="19"/>
    </row>
    <row r="147" spans="15:27">
      <c r="O147" s="16"/>
      <c r="S147" s="18"/>
      <c r="T147" s="18"/>
      <c r="U147" s="18"/>
      <c r="V147" s="18"/>
      <c r="W147" s="18"/>
      <c r="X147" s="19"/>
      <c r="Y147" s="19"/>
      <c r="Z147" s="19"/>
      <c r="AA147" s="19"/>
    </row>
    <row r="148" spans="15:27">
      <c r="O148" s="16"/>
      <c r="S148" s="18"/>
      <c r="T148" s="18"/>
      <c r="U148" s="18"/>
      <c r="V148" s="18"/>
      <c r="W148" s="18"/>
      <c r="X148" s="19"/>
      <c r="Y148" s="19"/>
      <c r="Z148" s="19"/>
      <c r="AA148" s="19"/>
    </row>
    <row r="149" spans="15:27">
      <c r="O149" s="16"/>
      <c r="S149" s="18"/>
      <c r="T149" s="18"/>
      <c r="U149" s="18"/>
      <c r="V149" s="18"/>
      <c r="W149" s="18"/>
      <c r="X149" s="19"/>
      <c r="Y149" s="19"/>
      <c r="Z149" s="19"/>
      <c r="AA149" s="19"/>
    </row>
    <row r="150" spans="15:27">
      <c r="O150" s="16"/>
      <c r="S150" s="18"/>
      <c r="T150" s="18"/>
      <c r="U150" s="18"/>
      <c r="V150" s="18"/>
      <c r="W150" s="18"/>
      <c r="X150" s="19"/>
      <c r="Y150" s="19"/>
      <c r="Z150" s="19"/>
      <c r="AA150" s="19"/>
    </row>
    <row r="151" spans="15:27">
      <c r="O151" s="16"/>
      <c r="S151" s="18"/>
      <c r="T151" s="18"/>
      <c r="U151" s="18"/>
      <c r="V151" s="18"/>
      <c r="W151" s="18"/>
      <c r="X151" s="19"/>
      <c r="Y151" s="19"/>
      <c r="Z151" s="19"/>
      <c r="AA151" s="19"/>
    </row>
    <row r="152" spans="15:27">
      <c r="O152" s="16"/>
      <c r="S152" s="18"/>
      <c r="T152" s="18"/>
      <c r="U152" s="18"/>
      <c r="V152" s="18"/>
      <c r="W152" s="18"/>
      <c r="X152" s="19"/>
      <c r="Y152" s="19"/>
      <c r="Z152" s="19"/>
      <c r="AA152" s="19"/>
    </row>
    <row r="153" spans="15:27">
      <c r="O153" s="16"/>
      <c r="S153" s="18"/>
      <c r="T153" s="18"/>
      <c r="U153" s="18"/>
      <c r="V153" s="18"/>
      <c r="W153" s="18"/>
      <c r="X153" s="19"/>
      <c r="Y153" s="19"/>
      <c r="Z153" s="19"/>
      <c r="AA153" s="19"/>
    </row>
    <row r="154" spans="15:27">
      <c r="O154" s="16"/>
      <c r="S154" s="18"/>
      <c r="T154" s="18"/>
      <c r="U154" s="18"/>
      <c r="V154" s="18"/>
      <c r="W154" s="18"/>
      <c r="X154" s="19"/>
      <c r="Y154" s="19"/>
      <c r="Z154" s="19"/>
      <c r="AA154" s="19"/>
    </row>
    <row r="155" spans="15:27">
      <c r="O155" s="16"/>
      <c r="S155" s="18"/>
      <c r="T155" s="18"/>
      <c r="U155" s="18"/>
      <c r="V155" s="18"/>
      <c r="W155" s="18"/>
      <c r="X155" s="19"/>
      <c r="Y155" s="19"/>
      <c r="Z155" s="19"/>
      <c r="AA155" s="19"/>
    </row>
    <row r="156" spans="15:27">
      <c r="O156" s="16"/>
      <c r="S156" s="18"/>
      <c r="T156" s="18"/>
      <c r="U156" s="18"/>
      <c r="V156" s="18"/>
      <c r="W156" s="18"/>
      <c r="X156" s="19"/>
      <c r="Y156" s="19"/>
      <c r="Z156" s="19"/>
      <c r="AA156" s="19"/>
    </row>
    <row r="157" spans="15:27">
      <c r="O157" s="16"/>
      <c r="S157" s="18"/>
      <c r="T157" s="18"/>
      <c r="U157" s="18"/>
      <c r="V157" s="18"/>
      <c r="W157" s="18"/>
      <c r="X157" s="19"/>
      <c r="Y157" s="19"/>
      <c r="Z157" s="19"/>
      <c r="AA157" s="19"/>
    </row>
    <row r="158" spans="15:27">
      <c r="O158" s="16"/>
      <c r="S158" s="18"/>
      <c r="T158" s="18"/>
      <c r="U158" s="18"/>
      <c r="V158" s="18"/>
      <c r="W158" s="18"/>
      <c r="X158" s="19"/>
      <c r="Y158" s="19"/>
      <c r="Z158" s="19"/>
      <c r="AA158" s="19"/>
    </row>
    <row r="159" spans="15:27">
      <c r="O159" s="16"/>
      <c r="S159" s="18"/>
      <c r="T159" s="18"/>
      <c r="U159" s="18"/>
      <c r="V159" s="18"/>
      <c r="W159" s="18"/>
      <c r="X159" s="19"/>
      <c r="Y159" s="19"/>
      <c r="Z159" s="19"/>
      <c r="AA159" s="19"/>
    </row>
    <row r="160" spans="15:27">
      <c r="O160" s="16"/>
      <c r="S160" s="18"/>
      <c r="T160" s="18"/>
      <c r="U160" s="18"/>
      <c r="V160" s="18"/>
      <c r="W160" s="18"/>
      <c r="X160" s="19"/>
      <c r="Y160" s="19"/>
      <c r="Z160" s="19"/>
      <c r="AA160" s="19"/>
    </row>
    <row r="161" spans="15:27">
      <c r="O161" s="16"/>
      <c r="S161" s="18"/>
      <c r="T161" s="18"/>
      <c r="U161" s="18"/>
      <c r="V161" s="18"/>
      <c r="W161" s="18"/>
      <c r="X161" s="19"/>
      <c r="Y161" s="19"/>
      <c r="Z161" s="19"/>
      <c r="AA161" s="19"/>
    </row>
    <row r="162" spans="15:27">
      <c r="O162" s="16"/>
      <c r="S162" s="18"/>
      <c r="T162" s="18"/>
      <c r="U162" s="18"/>
      <c r="V162" s="18"/>
      <c r="W162" s="18"/>
      <c r="X162" s="19"/>
      <c r="Y162" s="19"/>
      <c r="Z162" s="19"/>
      <c r="AA162" s="19"/>
    </row>
    <row r="163" spans="15:27">
      <c r="O163" s="16"/>
      <c r="S163" s="18"/>
      <c r="T163" s="18"/>
      <c r="U163" s="18"/>
      <c r="V163" s="18"/>
      <c r="W163" s="18"/>
      <c r="X163" s="19"/>
      <c r="Y163" s="19"/>
      <c r="Z163" s="19"/>
      <c r="AA163" s="19"/>
    </row>
    <row r="164" spans="15:27">
      <c r="O164" s="16"/>
      <c r="S164" s="18"/>
      <c r="T164" s="18"/>
      <c r="U164" s="18"/>
      <c r="V164" s="18"/>
      <c r="W164" s="18"/>
      <c r="X164" s="19"/>
      <c r="Y164" s="19"/>
      <c r="Z164" s="19"/>
      <c r="AA164" s="19"/>
    </row>
    <row r="165" spans="15:27">
      <c r="O165" s="16"/>
      <c r="S165" s="18"/>
      <c r="T165" s="18"/>
      <c r="U165" s="18"/>
      <c r="V165" s="18"/>
      <c r="W165" s="18"/>
      <c r="X165" s="19"/>
      <c r="Y165" s="19"/>
      <c r="Z165" s="19"/>
      <c r="AA165" s="19"/>
    </row>
    <row r="166" spans="15:27">
      <c r="O166" s="16"/>
      <c r="S166" s="18"/>
      <c r="T166" s="18"/>
      <c r="U166" s="18"/>
      <c r="V166" s="18"/>
      <c r="W166" s="18"/>
      <c r="X166" s="19"/>
      <c r="Y166" s="19"/>
      <c r="Z166" s="19"/>
      <c r="AA166" s="19"/>
    </row>
    <row r="167" spans="15:27">
      <c r="O167" s="16"/>
      <c r="S167" s="18"/>
      <c r="T167" s="18"/>
      <c r="U167" s="18"/>
      <c r="V167" s="18"/>
      <c r="W167" s="18"/>
      <c r="X167" s="19"/>
      <c r="Y167" s="19"/>
      <c r="Z167" s="19"/>
      <c r="AA167" s="19"/>
    </row>
    <row r="168" spans="15:27">
      <c r="O168" s="16"/>
      <c r="S168" s="18"/>
      <c r="T168" s="18"/>
      <c r="U168" s="18"/>
      <c r="V168" s="18"/>
      <c r="W168" s="18"/>
      <c r="X168" s="19"/>
      <c r="Y168" s="19"/>
      <c r="Z168" s="19"/>
      <c r="AA168" s="19"/>
    </row>
    <row r="169" spans="15:27">
      <c r="O169" s="16"/>
      <c r="S169" s="18"/>
      <c r="T169" s="18"/>
      <c r="U169" s="18"/>
      <c r="V169" s="18"/>
      <c r="W169" s="18"/>
      <c r="X169" s="19"/>
      <c r="Y169" s="19"/>
      <c r="Z169" s="19"/>
      <c r="AA169" s="19"/>
    </row>
    <row r="170" spans="15:27">
      <c r="O170" s="16"/>
      <c r="S170" s="18"/>
      <c r="T170" s="18"/>
      <c r="U170" s="18"/>
      <c r="V170" s="18"/>
      <c r="W170" s="18"/>
      <c r="X170" s="19"/>
      <c r="Y170" s="19"/>
      <c r="Z170" s="19"/>
      <c r="AA170" s="19"/>
    </row>
    <row r="171" spans="15:27">
      <c r="O171" s="16"/>
      <c r="S171" s="18"/>
      <c r="T171" s="18"/>
      <c r="U171" s="18"/>
      <c r="V171" s="18"/>
      <c r="W171" s="18"/>
      <c r="X171" s="19"/>
      <c r="Y171" s="19"/>
      <c r="Z171" s="19"/>
      <c r="AA171" s="19"/>
    </row>
    <row r="172" spans="15:27">
      <c r="O172" s="16"/>
      <c r="S172" s="18"/>
      <c r="T172" s="18"/>
      <c r="U172" s="18"/>
      <c r="V172" s="18"/>
      <c r="W172" s="18"/>
      <c r="X172" s="19"/>
      <c r="Y172" s="19"/>
      <c r="Z172" s="19"/>
      <c r="AA172" s="19"/>
    </row>
    <row r="173" spans="15:27">
      <c r="O173" s="16"/>
      <c r="S173" s="18"/>
      <c r="T173" s="18"/>
      <c r="U173" s="18"/>
      <c r="V173" s="18"/>
      <c r="W173" s="18"/>
      <c r="X173" s="19"/>
      <c r="Y173" s="19"/>
      <c r="Z173" s="19"/>
      <c r="AA173" s="19"/>
    </row>
    <row r="174" spans="15:27">
      <c r="O174" s="16"/>
      <c r="S174" s="18"/>
      <c r="T174" s="18"/>
      <c r="U174" s="18"/>
      <c r="V174" s="18"/>
      <c r="W174" s="18"/>
      <c r="X174" s="19"/>
      <c r="Y174" s="19"/>
      <c r="Z174" s="19"/>
      <c r="AA174" s="19"/>
    </row>
    <row r="175" spans="15:27">
      <c r="O175" s="16"/>
      <c r="S175" s="18"/>
      <c r="T175" s="18"/>
      <c r="U175" s="18"/>
      <c r="V175" s="18"/>
      <c r="W175" s="18"/>
      <c r="X175" s="19"/>
      <c r="Y175" s="19"/>
      <c r="Z175" s="19"/>
      <c r="AA175" s="19"/>
    </row>
    <row r="176" spans="15:27">
      <c r="O176" s="16"/>
      <c r="S176" s="18"/>
      <c r="T176" s="18"/>
      <c r="U176" s="18"/>
      <c r="V176" s="18"/>
      <c r="W176" s="18"/>
      <c r="X176" s="19"/>
      <c r="Y176" s="19"/>
      <c r="Z176" s="19"/>
      <c r="AA176" s="19"/>
    </row>
    <row r="177" spans="15:27">
      <c r="O177" s="16"/>
      <c r="S177" s="18"/>
      <c r="T177" s="18"/>
      <c r="U177" s="18"/>
      <c r="V177" s="18"/>
      <c r="W177" s="18"/>
      <c r="X177" s="19"/>
      <c r="Y177" s="19"/>
      <c r="Z177" s="19"/>
      <c r="AA177" s="19"/>
    </row>
    <row r="178" spans="15:27">
      <c r="O178" s="16"/>
      <c r="S178" s="18"/>
      <c r="T178" s="18"/>
      <c r="U178" s="18"/>
      <c r="V178" s="18"/>
      <c r="W178" s="18"/>
      <c r="X178" s="19"/>
      <c r="Y178" s="19"/>
      <c r="Z178" s="19"/>
      <c r="AA178" s="19"/>
    </row>
    <row r="179" spans="15:27">
      <c r="O179" s="16"/>
      <c r="S179" s="18"/>
      <c r="T179" s="18"/>
      <c r="U179" s="18"/>
      <c r="V179" s="18"/>
      <c r="W179" s="18"/>
      <c r="X179" s="19"/>
      <c r="Y179" s="19"/>
      <c r="Z179" s="19"/>
      <c r="AA179" s="19"/>
    </row>
    <row r="180" spans="15:27">
      <c r="O180" s="16"/>
      <c r="S180" s="18"/>
      <c r="T180" s="18"/>
      <c r="U180" s="18"/>
      <c r="V180" s="18"/>
      <c r="W180" s="18"/>
      <c r="X180" s="19"/>
      <c r="Y180" s="19"/>
      <c r="Z180" s="19"/>
      <c r="AA180" s="19"/>
    </row>
    <row r="181" spans="15:27">
      <c r="O181" s="16"/>
      <c r="S181" s="18"/>
      <c r="T181" s="18"/>
      <c r="U181" s="18"/>
      <c r="V181" s="18"/>
      <c r="W181" s="18"/>
      <c r="X181" s="19"/>
      <c r="Y181" s="19"/>
      <c r="Z181" s="19"/>
      <c r="AA181" s="19"/>
    </row>
    <row r="182" spans="15:27">
      <c r="O182" s="16"/>
      <c r="S182" s="18"/>
      <c r="T182" s="18"/>
      <c r="U182" s="18"/>
      <c r="V182" s="18"/>
      <c r="W182" s="18"/>
      <c r="X182" s="19"/>
      <c r="Y182" s="19"/>
      <c r="Z182" s="19"/>
      <c r="AA182" s="19"/>
    </row>
    <row r="183" spans="15:27">
      <c r="O183" s="16"/>
      <c r="S183" s="18"/>
      <c r="T183" s="18"/>
      <c r="U183" s="18"/>
      <c r="V183" s="18"/>
      <c r="W183" s="18"/>
      <c r="X183" s="19"/>
      <c r="Y183" s="19"/>
      <c r="Z183" s="19"/>
      <c r="AA183" s="19"/>
    </row>
    <row r="184" spans="15:27">
      <c r="O184" s="16"/>
      <c r="S184" s="18"/>
      <c r="T184" s="18"/>
      <c r="U184" s="18"/>
      <c r="V184" s="18"/>
      <c r="W184" s="18"/>
      <c r="X184" s="19"/>
      <c r="Y184" s="19"/>
      <c r="Z184" s="19"/>
      <c r="AA184" s="19"/>
    </row>
    <row r="185" spans="15:27">
      <c r="O185" s="16"/>
      <c r="S185" s="18"/>
      <c r="T185" s="18"/>
      <c r="U185" s="18"/>
      <c r="V185" s="18"/>
      <c r="W185" s="18"/>
      <c r="X185" s="19"/>
      <c r="Y185" s="19"/>
      <c r="Z185" s="19"/>
      <c r="AA185" s="19"/>
    </row>
    <row r="186" spans="15:27">
      <c r="O186" s="16"/>
      <c r="S186" s="18"/>
      <c r="T186" s="18"/>
      <c r="U186" s="18"/>
      <c r="V186" s="18"/>
      <c r="W186" s="18"/>
      <c r="X186" s="19"/>
      <c r="Y186" s="19"/>
      <c r="Z186" s="19"/>
      <c r="AA186" s="19"/>
    </row>
    <row r="187" spans="19:27">
      <c r="S187" s="18"/>
      <c r="T187" s="18"/>
      <c r="U187" s="18"/>
      <c r="V187" s="18"/>
      <c r="W187" s="18"/>
      <c r="X187" s="19"/>
      <c r="Y187" s="19"/>
      <c r="Z187" s="19"/>
      <c r="AA187" s="19"/>
    </row>
    <row r="188" spans="19:27">
      <c r="S188" s="18"/>
      <c r="T188" s="18"/>
      <c r="U188" s="18"/>
      <c r="V188" s="18"/>
      <c r="W188" s="18"/>
      <c r="X188" s="19"/>
      <c r="Y188" s="19"/>
      <c r="Z188" s="19"/>
      <c r="AA188" s="19"/>
    </row>
    <row r="189" spans="19:27">
      <c r="S189" s="18"/>
      <c r="T189" s="18"/>
      <c r="U189" s="18"/>
      <c r="V189" s="18"/>
      <c r="W189" s="18"/>
      <c r="X189" s="19"/>
      <c r="Y189" s="19"/>
      <c r="Z189" s="19"/>
      <c r="AA189" s="19"/>
    </row>
  </sheetData>
  <mergeCells count="28">
    <mergeCell ref="A1:E1"/>
    <mergeCell ref="A2:AA2"/>
    <mergeCell ref="G3:K3"/>
    <mergeCell ref="N3:W3"/>
    <mergeCell ref="X3:Y3"/>
    <mergeCell ref="Z3:AA3"/>
    <mergeCell ref="P4:Q4"/>
    <mergeCell ref="R4:T4"/>
    <mergeCell ref="U4:W4"/>
    <mergeCell ref="A3:A5"/>
    <mergeCell ref="B3:B5"/>
    <mergeCell ref="C3:C5"/>
    <mergeCell ref="D3:D5"/>
    <mergeCell ref="E3:E5"/>
    <mergeCell ref="F3:F5"/>
    <mergeCell ref="G4:G5"/>
    <mergeCell ref="H4:H5"/>
    <mergeCell ref="I4:I5"/>
    <mergeCell ref="J4:J5"/>
    <mergeCell ref="K4:K5"/>
    <mergeCell ref="L3:L5"/>
    <mergeCell ref="M3:M5"/>
    <mergeCell ref="N4:N5"/>
    <mergeCell ref="O4:O5"/>
    <mergeCell ref="X4:X5"/>
    <mergeCell ref="Y4:Y5"/>
    <mergeCell ref="Z4:Z5"/>
    <mergeCell ref="AA4:AA5"/>
  </mergeCells>
  <printOptions horizontalCentered="1" gridLines="1"/>
  <pageMargins left="0.196527777777778" right="0.196527777777778" top="0.590277777777778" bottom="0.550694444444444" header="0.393055555555556" footer="0.472222222222222"/>
  <pageSetup paperSize="9" scale="24" fitToHeight="0" orientation="landscape" horizontalDpi="600"/>
  <headerFooter>
    <oddFooter>&amp;C&amp;16第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李栋梁</cp:lastModifiedBy>
  <dcterms:created xsi:type="dcterms:W3CDTF">2023-01-07T06:44:00Z</dcterms:created>
  <dcterms:modified xsi:type="dcterms:W3CDTF">2025-09-09T09:59:09Z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8C265EFDF62C4A95AFB969AE060AFD9E_13</vt:lpwstr>
  </property>
  <property fmtid="{D5CDD505-2E9C-101B-9397-08002B2CF9AE}" pid="3" name="KSOProductBuildVer">
    <vt:lpwstr>2052-12.1.0.22529</vt:lpwstr>
  </property>
  <property fmtid="{D5CDD505-2E9C-101B-9397-08002B2CF9AE}" pid="4" name="KSOReadingLayout">
    <vt:bool>true</vt:bool>
  </property>
</Properties>
</file>